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4" activeTab="6"/>
  </bookViews>
  <sheets>
    <sheet name="政府网站抽查情况1" sheetId="12" r:id="rId1"/>
    <sheet name="政务新媒体抽查情况2" sheetId="6" r:id="rId2"/>
    <sheet name="政务新媒体不合格清单3" sheetId="5" r:id="rId3"/>
    <sheet name="旗县网站和新媒体错敏信息检测情况4" sheetId="4" r:id="rId4"/>
    <sheet name="盟直部门错敏信息检测情况5" sheetId="7" r:id="rId5"/>
    <sheet name="旗县市（区）信息报送及信息采用统计表6" sheetId="9" r:id="rId6"/>
    <sheet name="盟直部门信息报送及信息采用统计表7" sheetId="10" r:id="rId7"/>
  </sheets>
  <definedNames>
    <definedName name="_xlnm._FilterDatabase" localSheetId="2" hidden="1">政务新媒体不合格清单3!$A$1:$K$14</definedName>
    <definedName name="_xlnm._FilterDatabase" localSheetId="4" hidden="1">盟直部门错敏信息检测情况5!$A$1:$H$34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<sst xmlns="http://schemas.openxmlformats.org/spreadsheetml/2006/main" count="298" uniqueCount="139">
  <si>
    <t>附件1：</t>
  </si>
  <si>
    <t>锡林郭勒盟政府网站抽查不合格情况</t>
  </si>
  <si>
    <t>（2024年第三季度）</t>
  </si>
  <si>
    <t>抽查采样时间：6月10日至8月10日</t>
  </si>
  <si>
    <t>序号</t>
  </si>
  <si>
    <t>单位名称</t>
  </si>
  <si>
    <t>链接地址</t>
  </si>
  <si>
    <t>不合格原因</t>
  </si>
  <si>
    <t>抽查时间</t>
  </si>
  <si>
    <t>复查结果</t>
  </si>
  <si>
    <t>检测结果</t>
  </si>
  <si>
    <t>时间</t>
  </si>
  <si>
    <t>结果</t>
  </si>
  <si>
    <t>正蓝旗人民政府</t>
  </si>
  <si>
    <t>http://www.zlq.gov.cn/</t>
  </si>
  <si>
    <t>不合格</t>
  </si>
  <si>
    <t>发布时间早于成文时间</t>
  </si>
  <si>
    <t>7月9日</t>
  </si>
  <si>
    <t>7月18日</t>
  </si>
  <si>
    <t>已整改</t>
  </si>
  <si>
    <t>附件2</t>
  </si>
  <si>
    <t>锡林郭勒盟政务新媒体抽查情况</t>
  </si>
  <si>
    <t>抽查总体情况：</t>
  </si>
  <si>
    <t>新媒体级别</t>
  </si>
  <si>
    <t>各级单位抽查数</t>
  </si>
  <si>
    <t>不合格数</t>
  </si>
  <si>
    <t>盟本级部门</t>
  </si>
  <si>
    <t>两周未更新</t>
  </si>
  <si>
    <t>已更新</t>
  </si>
  <si>
    <t>二连浩特市</t>
  </si>
  <si>
    <t>－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</si>
  <si>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</si>
  <si>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</si>
  <si>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</si>
  <si>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</si>
  <si>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</si>
  <si>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</si>
  <si>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</si>
  <si>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</si>
  <si>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</si>
  <si>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</si>
  <si>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</si>
  <si>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乌拉盖管理区</t>
  </si>
  <si>
    <t>总计</t>
  </si>
  <si>
    <t>附件3：</t>
  </si>
  <si>
    <t>锡林郭勒盟不合格政务新媒体清单</t>
  </si>
  <si>
    <t>不合格政务新媒体账号清单：</t>
  </si>
  <si>
    <t>抽查采样时间：6月10日至8月20日</t>
  </si>
  <si>
    <t>账号名称</t>
  </si>
  <si>
    <t>新媒体标识码</t>
  </si>
  <si>
    <t>填报单位名称</t>
  </si>
  <si>
    <t>账号类型</t>
  </si>
  <si>
    <t>检查结果</t>
  </si>
  <si>
    <t>账号状态（正常使用/注销）</t>
  </si>
  <si>
    <t>内容未更新：监测时间点前2周未更新</t>
  </si>
  <si>
    <t>互动回应差：未提供有效互动功能</t>
  </si>
  <si>
    <t>锡林郭勒盟审计局</t>
  </si>
  <si>
    <t>152500M012WX0001</t>
  </si>
  <si>
    <t>微信公众号</t>
  </si>
  <si>
    <t>最后更新时间：2024-05-28 17:30:30</t>
  </si>
  <si>
    <t>合格</t>
  </si>
  <si>
    <t>正常使用</t>
  </si>
  <si>
    <t>西乌旗林业和草原防火服务中心</t>
  </si>
  <si>
    <t>152526M020WX0001</t>
  </si>
  <si>
    <t>西乌珠穆沁旗防火指挥部办公室</t>
  </si>
  <si>
    <t>最后更新时间：2024-06-04 09:26:16</t>
  </si>
  <si>
    <t>西乌警方</t>
  </si>
  <si>
    <t>152526M023DY0001</t>
  </si>
  <si>
    <t>西乌珠穆沁旗公安局</t>
  </si>
  <si>
    <t>抖音短视频</t>
  </si>
  <si>
    <t>最后更新时间：2024-03-26 17:44:11</t>
  </si>
  <si>
    <t>锡林郭勒盟民族事务委员会</t>
  </si>
  <si>
    <t>152500M013WX0001</t>
  </si>
  <si>
    <t>最后更新时间：2024-06-11 15:54:54</t>
  </si>
  <si>
    <t>锡盟人民防空办公室</t>
  </si>
  <si>
    <t>152500M009XL0001</t>
  </si>
  <si>
    <t>锡林郭勒盟国防动员办公室</t>
  </si>
  <si>
    <t>新浪微博</t>
  </si>
  <si>
    <t>最后更新时间：2024-06-26 10:38:42</t>
  </si>
  <si>
    <t>锡林郭勒网警</t>
  </si>
  <si>
    <t>152500M028DY0003</t>
  </si>
  <si>
    <t>锡林郭勒盟公安局</t>
  </si>
  <si>
    <t>最后更新时间：2024-06-20 11:23:36</t>
  </si>
  <si>
    <t>锡林郭勒自然资源之声</t>
  </si>
  <si>
    <t>152500M007WX0001</t>
  </si>
  <si>
    <t>锡林郭勒盟自然资源局</t>
  </si>
  <si>
    <t>最后更新时间：2024-07-05 09:08:56</t>
  </si>
  <si>
    <t>最后更新时间：2024-07-11 11:07:27</t>
  </si>
  <si>
    <t>锡林郭勒盟自然资源局官方微博</t>
  </si>
  <si>
    <t>152500M007XL0001</t>
  </si>
  <si>
    <t>最后更新时间：2024-08-06 09:00:56</t>
  </si>
  <si>
    <t>附件4：</t>
  </si>
  <si>
    <t>锡林郭勒盟旗县政府网站和政务新媒体错敏词检测情况</t>
  </si>
  <si>
    <t>单位层级</t>
  </si>
  <si>
    <t>网站错敏词总数量</t>
  </si>
  <si>
    <t>未整改</t>
  </si>
  <si>
    <t>新媒体错敏词总数量</t>
  </si>
  <si>
    <t>错敏词比例(本地区错敏词总量/全盟错敏词总量）</t>
  </si>
  <si>
    <t>附件5：</t>
  </si>
  <si>
    <t>锡林郭勒盟直部门政府网站和政务新媒体错敏词检测情况</t>
  </si>
  <si>
    <t>发改委</t>
  </si>
  <si>
    <t>教育局</t>
  </si>
  <si>
    <t>科技局</t>
  </si>
  <si>
    <t>工信局</t>
  </si>
  <si>
    <t>民委</t>
  </si>
  <si>
    <t>公安局</t>
  </si>
  <si>
    <t>民政局</t>
  </si>
  <si>
    <t>司法局</t>
  </si>
  <si>
    <t>财政局</t>
  </si>
  <si>
    <t>人社局</t>
  </si>
  <si>
    <t>自然资源局</t>
  </si>
  <si>
    <t>生态环境局</t>
  </si>
  <si>
    <t>住建局</t>
  </si>
  <si>
    <t>交通局</t>
  </si>
  <si>
    <t>水利局</t>
  </si>
  <si>
    <t>农牧局</t>
  </si>
  <si>
    <t>商务局</t>
  </si>
  <si>
    <t>文体旅游广电局</t>
  </si>
  <si>
    <t>卫健委</t>
  </si>
  <si>
    <t>退役军人事务局</t>
  </si>
  <si>
    <t>应急管理局</t>
  </si>
  <si>
    <t>审计局</t>
  </si>
  <si>
    <t>市场监督管理局</t>
  </si>
  <si>
    <t>统计局</t>
  </si>
  <si>
    <t>能源局</t>
  </si>
  <si>
    <t>林草局</t>
  </si>
  <si>
    <t>医保局</t>
  </si>
  <si>
    <t>国动办</t>
  </si>
  <si>
    <t>外事办公室</t>
  </si>
  <si>
    <t>信访局</t>
  </si>
  <si>
    <t>附件6：</t>
  </si>
  <si>
    <t>旗县信息报送及信息采用统计表（6月1日-8月28日）</t>
  </si>
  <si>
    <t>信息报送总数</t>
  </si>
  <si>
    <t>时事新闻类信息采用数</t>
  </si>
  <si>
    <t>互动交流类信息采用数</t>
  </si>
  <si>
    <t>信息采用率</t>
  </si>
  <si>
    <t>附件7：</t>
  </si>
  <si>
    <t>锡林郭勒盟直部门信息报送及信息采用统计表（6月1日-8月28日）</t>
  </si>
  <si>
    <t>政务公开类信息采用数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</si>
</sst>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b/>
      <sz val="26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2"/>
      <name val="黑体"/>
      <charset val="134"/>
    </font>
    <font>
      <sz val="10"/>
      <name val="SimSun"/>
      <charset val="134"/>
    </font>
    <font>
      <b/>
      <sz val="2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1" fillId="9" borderId="14" applyNumberFormat="0" applyAlignment="0" applyProtection="0">
      <alignment vertical="center"/>
    </xf>
    <xf numFmtId="0" fontId="42" fillId="9" borderId="13" applyNumberFormat="0" applyAlignment="0" applyProtection="0">
      <alignment vertical="center"/>
    </xf>
    <xf numFmtId="0" fontId="43" fillId="10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58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5" borderId="7" xfId="49" applyFont="1" applyFill="1" applyBorder="1" applyAlignment="1">
      <alignment horizontal="center" vertical="center" wrapText="1"/>
    </xf>
    <xf numFmtId="49" fontId="29" fillId="5" borderId="8" xfId="49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9" fillId="5" borderId="1" xfId="49" applyFont="1" applyFill="1" applyBorder="1" applyAlignment="1">
      <alignment horizontal="center" vertical="center" wrapText="1"/>
    </xf>
    <xf numFmtId="49" fontId="29" fillId="5" borderId="7" xfId="49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49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horizontal="center" vertical="center"/>
    </xf>
    <xf numFmtId="49" fontId="29" fillId="5" borderId="1" xfId="49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C0C0C0"/>
      <color rgb="00DDDDDD"/>
      <color rgb="00EAEAEA"/>
      <color rgb="00478BFF"/>
      <color rgb="00F3F8FF"/>
      <color rgb="00EFF6FF"/>
      <color rgb="00E5F0FF"/>
      <color rgb="00C2DCFF"/>
      <color rgb="00E1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lq.gov.cn/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7" Type="http://schemas.openxmlformats.org/officeDocument/2006/relationships/hyperlink" Target="http://xfj.xlgl.gov.cn/" TargetMode="External"/><Relationship Id="rId26" Type="http://schemas.openxmlformats.org/officeDocument/2006/relationships/hyperlink" Target="http://yjglj.xlgl.gov.cn/" TargetMode="External"/><Relationship Id="rId25" Type="http://schemas.openxmlformats.org/officeDocument/2006/relationships/hyperlink" Target="http://tyjrswj.xlgl.gov.cn/" TargetMode="External"/><Relationship Id="rId24" Type="http://schemas.openxmlformats.org/officeDocument/2006/relationships/hyperlink" Target="http://wjw.xlgl.gov.cn/" TargetMode="External"/><Relationship Id="rId23" Type="http://schemas.openxmlformats.org/officeDocument/2006/relationships/hyperlink" Target="http://wtlygdj.xlgl.gov.cn/" TargetMode="External"/><Relationship Id="rId22" Type="http://schemas.openxmlformats.org/officeDocument/2006/relationships/hyperlink" Target="http://swj.xlgl.gov.cn/" TargetMode="External"/><Relationship Id="rId21" Type="http://schemas.openxmlformats.org/officeDocument/2006/relationships/hyperlink" Target="http://nmj.xlgl.gov.cn/" TargetMode="External"/><Relationship Id="rId20" Type="http://schemas.openxmlformats.org/officeDocument/2006/relationships/hyperlink" Target="http://sl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jtj.xlgl.gov.cn/" TargetMode="External"/><Relationship Id="rId18" Type="http://schemas.openxmlformats.org/officeDocument/2006/relationships/hyperlink" Target="http://js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7" Type="http://schemas.openxmlformats.org/officeDocument/2006/relationships/hyperlink" Target="http://xfj.xlgl.gov.cn/" TargetMode="External"/><Relationship Id="rId26" Type="http://schemas.openxmlformats.org/officeDocument/2006/relationships/hyperlink" Target="http://yjglj.xlgl.gov.cn/" TargetMode="External"/><Relationship Id="rId25" Type="http://schemas.openxmlformats.org/officeDocument/2006/relationships/hyperlink" Target="http://tyjrswj.xlgl.gov.cn/" TargetMode="External"/><Relationship Id="rId24" Type="http://schemas.openxmlformats.org/officeDocument/2006/relationships/hyperlink" Target="http://wjw.xlgl.gov.cn/" TargetMode="External"/><Relationship Id="rId23" Type="http://schemas.openxmlformats.org/officeDocument/2006/relationships/hyperlink" Target="http://wtlygdj.xlgl.gov.cn/" TargetMode="External"/><Relationship Id="rId22" Type="http://schemas.openxmlformats.org/officeDocument/2006/relationships/hyperlink" Target="http://swj.xlgl.gov.cn/" TargetMode="External"/><Relationship Id="rId21" Type="http://schemas.openxmlformats.org/officeDocument/2006/relationships/hyperlink" Target="http://nmj.xlgl.gov.cn/" TargetMode="External"/><Relationship Id="rId20" Type="http://schemas.openxmlformats.org/officeDocument/2006/relationships/hyperlink" Target="http://sl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jtj.xlgl.gov.cn/" TargetMode="External"/><Relationship Id="rId18" Type="http://schemas.openxmlformats.org/officeDocument/2006/relationships/hyperlink" Target="http://js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9" defaultRowHeight="16.5" outlineLevelRow="7" outlineLevelCol="7"/>
  <cols>
    <col min="1" max="1" width="4.875" style="94" customWidth="1"/>
    <col min="2" max="2" width="16.375" style="78" customWidth="1"/>
    <col min="3" max="3" width="25.875" style="78" customWidth="1"/>
    <col min="4" max="4" width="11.875" style="82" customWidth="1"/>
    <col min="5" max="5" width="33" style="95" customWidth="1"/>
    <col min="6" max="6" width="14.125" style="78" customWidth="1"/>
    <col min="7" max="8" width="9.75" style="78" customWidth="1"/>
    <col min="9" max="16384" width="9" style="78"/>
  </cols>
  <sheetData>
    <row r="1" s="78" customFormat="1" ht="27" customHeight="1" spans="1:5">
      <c r="A1" s="96" t="s">
        <v>0</v>
      </c>
      <c r="B1" s="96"/>
      <c r="D1" s="82"/>
      <c r="E1" s="95"/>
    </row>
    <row r="2" s="78" customFormat="1" ht="24.75" spans="1:8">
      <c r="A2" s="80" t="s">
        <v>1</v>
      </c>
      <c r="B2" s="80"/>
      <c r="C2" s="80"/>
      <c r="D2" s="80"/>
      <c r="E2" s="80"/>
      <c r="F2" s="80"/>
      <c r="G2" s="80"/>
      <c r="H2" s="80"/>
    </row>
    <row r="3" s="78" customFormat="1" ht="18" spans="1:8">
      <c r="A3" s="81" t="s">
        <v>2</v>
      </c>
      <c r="B3" s="81"/>
      <c r="C3" s="81"/>
      <c r="D3" s="81"/>
      <c r="E3" s="81"/>
      <c r="F3" s="81"/>
      <c r="G3" s="81"/>
      <c r="H3" s="81"/>
    </row>
    <row r="4" s="78" customFormat="1" ht="29.25" spans="1:5">
      <c r="A4" s="82" t="s">
        <v>3</v>
      </c>
      <c r="B4" s="82"/>
      <c r="C4" s="97"/>
      <c r="D4" s="83"/>
      <c r="E4" s="98"/>
    </row>
    <row r="5" s="78" customFormat="1" ht="22" customHeight="1" spans="1:8">
      <c r="A5" s="75" t="s">
        <v>4</v>
      </c>
      <c r="B5" s="75" t="s">
        <v>5</v>
      </c>
      <c r="C5" s="75" t="s">
        <v>6</v>
      </c>
      <c r="D5" s="84" t="s">
        <v>7</v>
      </c>
      <c r="E5" s="85"/>
      <c r="F5" s="75" t="s">
        <v>8</v>
      </c>
      <c r="G5" s="72" t="s">
        <v>9</v>
      </c>
      <c r="H5" s="73"/>
    </row>
    <row r="6" s="78" customFormat="1" ht="22" customHeight="1" spans="1:8">
      <c r="A6" s="75"/>
      <c r="B6" s="75"/>
      <c r="C6" s="75"/>
      <c r="D6" s="87" t="s">
        <v>10</v>
      </c>
      <c r="E6" s="99" t="s">
        <v>7</v>
      </c>
      <c r="F6" s="75"/>
      <c r="G6" s="75" t="s">
        <v>11</v>
      </c>
      <c r="H6" s="75" t="s">
        <v>12</v>
      </c>
    </row>
    <row r="7" s="78" customFormat="1" ht="34" customHeight="1" spans="1:8">
      <c r="A7" s="90">
        <v>1</v>
      </c>
      <c r="B7" s="90" t="s">
        <v>13</v>
      </c>
      <c r="C7" s="90" t="s">
        <v>14</v>
      </c>
      <c r="D7" s="100" t="s">
        <v>15</v>
      </c>
      <c r="E7" s="90" t="s">
        <v>16</v>
      </c>
      <c r="F7" s="101" t="s">
        <v>17</v>
      </c>
      <c r="G7" s="101" t="s">
        <v>18</v>
      </c>
      <c r="H7" s="90" t="s">
        <v>19</v>
      </c>
    </row>
    <row r="8" s="78" customFormat="1" spans="1:5">
      <c r="A8" s="94"/>
      <c r="B8" s="78"/>
      <c r="C8" s="102"/>
      <c r="D8" s="82"/>
      <c r="E8" s="95"/>
    </row>
  </sheetData>
  <mergeCells count="9">
    <mergeCell ref="A1:B1"/>
    <mergeCell ref="A2:H2"/>
    <mergeCell ref="A3:H3"/>
    <mergeCell ref="D5:E5"/>
    <mergeCell ref="G5:H5"/>
    <mergeCell ref="A5:A6"/>
    <mergeCell ref="B5:B6"/>
    <mergeCell ref="C5:C6"/>
    <mergeCell ref="F5:F6"/>
  </mergeCells>
  <hyperlinks>
    <hyperlink ref="C7" r:id="rId1" display="http://www.zlq.gov.cn/" tooltip="http://www.zlq.gov.cn/"/>
  </hyperlinks>
  <pageMargins left="0.948611111111111" right="0.9486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45" zoomScaleNormal="145" topLeftCell="A3" workbookViewId="0">
      <selection activeCell="E23" sqref="E23"/>
    </sheetView>
  </sheetViews>
  <sheetFormatPr defaultColWidth="9" defaultRowHeight="14.25" outlineLevelCol="4"/>
  <cols>
    <col min="1" max="1" width="22.75" customWidth="1"/>
    <col min="2" max="2" width="14.1" customWidth="1"/>
    <col min="3" max="3" width="18.375" customWidth="1"/>
    <col min="4" max="4" width="13" customWidth="1"/>
    <col min="5" max="5" width="14.375" style="78" customWidth="1"/>
    <col min="6" max="16381" width="8.8"/>
  </cols>
  <sheetData>
    <row r="1" s="78" customFormat="1" ht="24" customHeight="1" spans="1:1">
      <c r="A1" s="79" t="s">
        <v>20</v>
      </c>
    </row>
    <row r="2" s="78" customFormat="1" ht="24.75" spans="1:5">
      <c r="A2" s="80" t="s">
        <v>21</v>
      </c>
      <c r="B2" s="80"/>
      <c r="C2" s="80"/>
      <c r="D2" s="80"/>
      <c r="E2" s="80"/>
    </row>
    <row r="3" s="78" customFormat="1" ht="24" customHeight="1" spans="1:5">
      <c r="A3" s="81" t="s">
        <v>2</v>
      </c>
      <c r="B3" s="80"/>
      <c r="C3" s="80"/>
      <c r="D3" s="80"/>
      <c r="E3" s="80"/>
    </row>
    <row r="4" s="78" customFormat="1" ht="24.75" spans="1:2">
      <c r="A4" s="82" t="s">
        <v>22</v>
      </c>
      <c r="B4" s="83"/>
    </row>
    <row r="5" s="78" customFormat="1" spans="1:5">
      <c r="A5" s="75" t="s">
        <v>23</v>
      </c>
      <c r="B5" s="75" t="s">
        <v>24</v>
      </c>
      <c r="C5" s="84" t="s">
        <v>7</v>
      </c>
      <c r="D5" s="85"/>
      <c r="E5" s="86" t="s">
        <v>9</v>
      </c>
    </row>
    <row r="6" s="78" customFormat="1" spans="1:5">
      <c r="A6" s="75"/>
      <c r="B6" s="75"/>
      <c r="C6" s="87" t="s">
        <v>10</v>
      </c>
      <c r="D6" s="88" t="s">
        <v>25</v>
      </c>
      <c r="E6" s="89"/>
    </row>
    <row r="7" s="78" customFormat="1" ht="16.5" spans="1:5">
      <c r="A7" s="90" t="s">
        <v>26</v>
      </c>
      <c r="B7" s="90">
        <v>55</v>
      </c>
      <c r="C7" s="90" t="s">
        <v>27</v>
      </c>
      <c r="D7" s="91">
        <v>7</v>
      </c>
      <c r="E7" s="9" t="s">
        <v>28</v>
      </c>
    </row>
    <row r="8" s="78" customFormat="1" ht="16.5" spans="1:5">
      <c r="A8" s="90" t="s">
        <v>29</v>
      </c>
      <c r="B8" s="90">
        <v>37</v>
      </c>
      <c r="C8" s="90" t="s">
        <v>27</v>
      </c>
      <c r="D8" s="90">
        <v>0</v>
      </c>
      <c r="E8" s="92" t="s">
        <v>30</v>
      </c>
    </row>
    <row r="9" s="78" customFormat="1" ht="16.5" spans="1:5">
      <c r="A9" s="90" t="s">
        <v>31</v>
      </c>
      <c r="B9" s="90">
        <v>49</v>
      </c>
      <c r="C9" s="90" t="s">
        <v>27</v>
      </c>
      <c r="D9" s="90">
        <v>0</v>
      </c>
      <c r="E9" s="92" t="s">
        <v>30</v>
      </c>
    </row>
    <row r="10" s="78" customFormat="1" ht="16.5" spans="1:5">
      <c r="A10" s="90" t="s">
        <v>32</v>
      </c>
      <c r="B10" s="90">
        <v>42</v>
      </c>
      <c r="C10" s="90" t="s">
        <v>27</v>
      </c>
      <c r="D10" s="90">
        <v>0</v>
      </c>
      <c r="E10" s="92" t="s">
        <v>30</v>
      </c>
    </row>
    <row r="11" s="78" customFormat="1" ht="16.5" spans="1:5">
      <c r="A11" s="90" t="s">
        <v>33</v>
      </c>
      <c r="B11" s="90">
        <v>38</v>
      </c>
      <c r="C11" s="90" t="s">
        <v>27</v>
      </c>
      <c r="D11" s="90">
        <v>0</v>
      </c>
      <c r="E11" s="92" t="s">
        <v>30</v>
      </c>
    </row>
    <row r="12" s="78" customFormat="1" ht="16.5" spans="1:5">
      <c r="A12" s="90" t="s">
        <v>34</v>
      </c>
      <c r="B12" s="90">
        <v>39</v>
      </c>
      <c r="C12" s="90" t="s">
        <v>27</v>
      </c>
      <c r="D12" s="90">
        <v>0</v>
      </c>
      <c r="E12" s="92" t="s">
        <v>30</v>
      </c>
    </row>
    <row r="13" s="78" customFormat="1" ht="16.5" spans="1:5">
      <c r="A13" s="90" t="s">
        <v>35</v>
      </c>
      <c r="B13" s="90">
        <v>39</v>
      </c>
      <c r="C13" s="90" t="s">
        <v>27</v>
      </c>
      <c r="D13" s="90">
        <v>0</v>
      </c>
      <c r="E13" s="92" t="s">
        <v>30</v>
      </c>
    </row>
    <row r="14" s="78" customFormat="1" ht="16.5" spans="1:5">
      <c r="A14" s="90" t="s">
        <v>36</v>
      </c>
      <c r="B14" s="90">
        <v>45</v>
      </c>
      <c r="C14" s="90" t="s">
        <v>27</v>
      </c>
      <c r="D14" s="90">
        <v>2</v>
      </c>
      <c r="E14" s="9" t="s">
        <v>28</v>
      </c>
    </row>
    <row r="15" s="78" customFormat="1" ht="16.5" spans="1:5">
      <c r="A15" s="90" t="s">
        <v>37</v>
      </c>
      <c r="B15" s="90">
        <v>38</v>
      </c>
      <c r="C15" s="90" t="s">
        <v>27</v>
      </c>
      <c r="D15" s="90">
        <v>0</v>
      </c>
      <c r="E15" s="92" t="s">
        <v>30</v>
      </c>
    </row>
    <row r="16" s="78" customFormat="1" ht="16.5" spans="1:5">
      <c r="A16" s="90" t="s">
        <v>38</v>
      </c>
      <c r="B16" s="90">
        <v>34</v>
      </c>
      <c r="C16" s="90" t="s">
        <v>27</v>
      </c>
      <c r="D16" s="90">
        <v>0</v>
      </c>
      <c r="E16" s="92" t="s">
        <v>30</v>
      </c>
    </row>
    <row r="17" s="78" customFormat="1" ht="16.5" spans="1:5">
      <c r="A17" s="90" t="s">
        <v>39</v>
      </c>
      <c r="B17" s="90">
        <v>35</v>
      </c>
      <c r="C17" s="90" t="s">
        <v>27</v>
      </c>
      <c r="D17" s="90">
        <v>0</v>
      </c>
      <c r="E17" s="92" t="s">
        <v>30</v>
      </c>
    </row>
    <row r="18" s="78" customFormat="1" ht="16.5" spans="1:5">
      <c r="A18" s="90" t="s">
        <v>40</v>
      </c>
      <c r="B18" s="90">
        <v>41</v>
      </c>
      <c r="C18" s="90" t="s">
        <v>27</v>
      </c>
      <c r="D18" s="90">
        <v>0</v>
      </c>
      <c r="E18" s="92" t="s">
        <v>30</v>
      </c>
    </row>
    <row r="19" s="78" customFormat="1" ht="16.5" spans="1:5">
      <c r="A19" s="90" t="s">
        <v>41</v>
      </c>
      <c r="B19" s="90">
        <v>37</v>
      </c>
      <c r="C19" s="90" t="s">
        <v>27</v>
      </c>
      <c r="D19" s="90">
        <v>0</v>
      </c>
      <c r="E19" s="92" t="s">
        <v>30</v>
      </c>
    </row>
    <row r="20" s="78" customFormat="1" ht="16.5" spans="1:5">
      <c r="A20" s="90" t="s">
        <v>42</v>
      </c>
      <c r="B20" s="90">
        <v>31</v>
      </c>
      <c r="C20" s="90" t="s">
        <v>27</v>
      </c>
      <c r="D20" s="90">
        <v>0</v>
      </c>
      <c r="E20" s="92" t="s">
        <v>30</v>
      </c>
    </row>
    <row r="21" s="78" customFormat="1" ht="16.5" spans="1:5">
      <c r="A21" s="90" t="s">
        <v>43</v>
      </c>
      <c r="B21" s="90">
        <f>SUM(B7:B20)</f>
        <v>560</v>
      </c>
      <c r="C21" s="90"/>
      <c r="D21" s="93"/>
      <c r="E21" s="9" t="s">
        <v>28</v>
      </c>
    </row>
  </sheetData>
  <mergeCells count="6">
    <mergeCell ref="A2:E2"/>
    <mergeCell ref="A3:E3"/>
    <mergeCell ref="C5:D5"/>
    <mergeCell ref="A5:A6"/>
    <mergeCell ref="B5:B6"/>
    <mergeCell ref="E5:E6"/>
  </mergeCells>
  <pageMargins left="0.944444444444444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topLeftCell="A2" workbookViewId="0">
      <selection activeCell="D19" sqref="D19"/>
    </sheetView>
  </sheetViews>
  <sheetFormatPr defaultColWidth="9" defaultRowHeight="13.5"/>
  <cols>
    <col min="1" max="1" width="4.51666666666667" customWidth="1"/>
    <col min="2" max="2" width="22.3" style="53" customWidth="1"/>
    <col min="3" max="3" width="16.625" style="54" customWidth="1"/>
    <col min="4" max="4" width="22.4" style="53" customWidth="1"/>
    <col min="5" max="5" width="9.325" style="54" customWidth="1"/>
    <col min="6" max="6" width="8.375" customWidth="1"/>
    <col min="7" max="7" width="13.2666666666667" style="55" customWidth="1"/>
    <col min="8" max="8" width="10.5666666666667" style="38" customWidth="1"/>
    <col min="9" max="9" width="8.5" customWidth="1"/>
    <col min="10" max="10" width="9.325" customWidth="1"/>
    <col min="11" max="11" width="6.825" customWidth="1"/>
  </cols>
  <sheetData>
    <row r="1" ht="14.25" spans="1:1">
      <c r="A1" s="56" t="s">
        <v>44</v>
      </c>
    </row>
    <row r="2" ht="33.75" spans="1:11">
      <c r="A2" s="57" t="s">
        <v>45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t="s">
        <v>46</v>
      </c>
      <c r="H3" s="58" t="s">
        <v>47</v>
      </c>
      <c r="I3" s="58"/>
      <c r="J3" s="58"/>
      <c r="K3" s="58"/>
    </row>
    <row r="4" ht="16.5" spans="1:11">
      <c r="A4" s="59" t="s">
        <v>4</v>
      </c>
      <c r="B4" s="59" t="s">
        <v>48</v>
      </c>
      <c r="C4" s="59" t="s">
        <v>49</v>
      </c>
      <c r="D4" s="59" t="s">
        <v>50</v>
      </c>
      <c r="E4" s="59" t="s">
        <v>51</v>
      </c>
      <c r="F4" s="59" t="s">
        <v>52</v>
      </c>
      <c r="G4" s="60" t="s">
        <v>7</v>
      </c>
      <c r="H4" s="61"/>
      <c r="I4" s="71" t="s">
        <v>53</v>
      </c>
      <c r="J4" s="72" t="s">
        <v>9</v>
      </c>
      <c r="K4" s="73"/>
    </row>
    <row r="5" ht="43" customHeight="1" spans="1:11">
      <c r="A5" s="62"/>
      <c r="B5" s="62"/>
      <c r="C5" s="62"/>
      <c r="D5" s="62"/>
      <c r="E5" s="62"/>
      <c r="F5" s="62"/>
      <c r="G5" s="63" t="s">
        <v>54</v>
      </c>
      <c r="H5" s="64" t="s">
        <v>55</v>
      </c>
      <c r="I5" s="74"/>
      <c r="J5" s="75" t="s">
        <v>11</v>
      </c>
      <c r="K5" s="75" t="s">
        <v>12</v>
      </c>
    </row>
    <row r="6" ht="25" customHeight="1" spans="1:11">
      <c r="A6" s="65">
        <v>1</v>
      </c>
      <c r="B6" s="66" t="s">
        <v>56</v>
      </c>
      <c r="C6" s="66" t="s">
        <v>57</v>
      </c>
      <c r="D6" s="66" t="s">
        <v>56</v>
      </c>
      <c r="E6" s="66" t="s">
        <v>58</v>
      </c>
      <c r="F6" s="67" t="s">
        <v>15</v>
      </c>
      <c r="G6" s="68" t="s">
        <v>59</v>
      </c>
      <c r="H6" s="69" t="s">
        <v>60</v>
      </c>
      <c r="I6" s="66" t="s">
        <v>61</v>
      </c>
      <c r="J6" s="76">
        <v>45454</v>
      </c>
      <c r="K6" s="77" t="s">
        <v>28</v>
      </c>
    </row>
    <row r="7" ht="25" customHeight="1" spans="1:11">
      <c r="A7" s="65">
        <v>2</v>
      </c>
      <c r="B7" s="66" t="s">
        <v>62</v>
      </c>
      <c r="C7" s="66" t="s">
        <v>63</v>
      </c>
      <c r="D7" s="70" t="s">
        <v>64</v>
      </c>
      <c r="E7" s="66" t="s">
        <v>58</v>
      </c>
      <c r="F7" s="67" t="s">
        <v>15</v>
      </c>
      <c r="G7" s="68" t="s">
        <v>65</v>
      </c>
      <c r="H7" s="69" t="s">
        <v>60</v>
      </c>
      <c r="I7" s="66" t="s">
        <v>61</v>
      </c>
      <c r="J7" s="76">
        <v>45462</v>
      </c>
      <c r="K7" s="77" t="s">
        <v>28</v>
      </c>
    </row>
    <row r="8" ht="25" customHeight="1" spans="1:11">
      <c r="A8" s="65">
        <v>3</v>
      </c>
      <c r="B8" s="66" t="s">
        <v>66</v>
      </c>
      <c r="C8" s="66" t="s">
        <v>67</v>
      </c>
      <c r="D8" s="66" t="s">
        <v>68</v>
      </c>
      <c r="E8" s="66" t="s">
        <v>69</v>
      </c>
      <c r="F8" s="67" t="s">
        <v>15</v>
      </c>
      <c r="G8" s="68" t="s">
        <v>70</v>
      </c>
      <c r="H8" s="69" t="s">
        <v>60</v>
      </c>
      <c r="I8" s="66" t="s">
        <v>61</v>
      </c>
      <c r="J8" s="76">
        <v>45462</v>
      </c>
      <c r="K8" s="77" t="s">
        <v>28</v>
      </c>
    </row>
    <row r="9" ht="25" customHeight="1" spans="1:11">
      <c r="A9" s="65">
        <v>4</v>
      </c>
      <c r="B9" s="66" t="s">
        <v>71</v>
      </c>
      <c r="C9" s="66" t="s">
        <v>72</v>
      </c>
      <c r="D9" s="66" t="s">
        <v>71</v>
      </c>
      <c r="E9" s="66" t="s">
        <v>58</v>
      </c>
      <c r="F9" s="67" t="s">
        <v>15</v>
      </c>
      <c r="G9" s="68" t="s">
        <v>73</v>
      </c>
      <c r="H9" s="69" t="s">
        <v>60</v>
      </c>
      <c r="I9" s="66" t="s">
        <v>61</v>
      </c>
      <c r="J9" s="76">
        <v>45474</v>
      </c>
      <c r="K9" s="77" t="s">
        <v>28</v>
      </c>
    </row>
    <row r="10" ht="25" customHeight="1" spans="1:11">
      <c r="A10" s="65">
        <v>5</v>
      </c>
      <c r="B10" s="66" t="s">
        <v>74</v>
      </c>
      <c r="C10" s="66" t="s">
        <v>75</v>
      </c>
      <c r="D10" s="66" t="s">
        <v>76</v>
      </c>
      <c r="E10" s="66" t="s">
        <v>77</v>
      </c>
      <c r="F10" s="67" t="s">
        <v>15</v>
      </c>
      <c r="G10" s="68" t="s">
        <v>78</v>
      </c>
      <c r="H10" s="69" t="s">
        <v>60</v>
      </c>
      <c r="I10" s="66" t="s">
        <v>61</v>
      </c>
      <c r="J10" s="76">
        <v>45483</v>
      </c>
      <c r="K10" s="77" t="s">
        <v>28</v>
      </c>
    </row>
    <row r="11" ht="25" customHeight="1" spans="1:11">
      <c r="A11" s="65">
        <v>6</v>
      </c>
      <c r="B11" s="66" t="s">
        <v>79</v>
      </c>
      <c r="C11" s="66" t="s">
        <v>80</v>
      </c>
      <c r="D11" s="66" t="s">
        <v>81</v>
      </c>
      <c r="E11" s="66" t="s">
        <v>69</v>
      </c>
      <c r="F11" s="67" t="s">
        <v>15</v>
      </c>
      <c r="G11" s="68" t="s">
        <v>82</v>
      </c>
      <c r="H11" s="69" t="s">
        <v>60</v>
      </c>
      <c r="I11" s="66" t="s">
        <v>61</v>
      </c>
      <c r="J11" s="76">
        <v>45484</v>
      </c>
      <c r="K11" s="77" t="s">
        <v>28</v>
      </c>
    </row>
    <row r="12" ht="25" customHeight="1" spans="1:11">
      <c r="A12" s="65">
        <v>7</v>
      </c>
      <c r="B12" s="66" t="s">
        <v>83</v>
      </c>
      <c r="C12" s="66" t="s">
        <v>84</v>
      </c>
      <c r="D12" s="66" t="s">
        <v>85</v>
      </c>
      <c r="E12" s="66" t="s">
        <v>58</v>
      </c>
      <c r="F12" s="67" t="s">
        <v>15</v>
      </c>
      <c r="G12" s="68" t="s">
        <v>86</v>
      </c>
      <c r="H12" s="69" t="s">
        <v>60</v>
      </c>
      <c r="I12" s="66" t="s">
        <v>61</v>
      </c>
      <c r="J12" s="76">
        <v>45496</v>
      </c>
      <c r="K12" s="77" t="s">
        <v>28</v>
      </c>
    </row>
    <row r="13" ht="25" customHeight="1" spans="1:11">
      <c r="A13" s="65">
        <v>8</v>
      </c>
      <c r="B13" s="66" t="s">
        <v>79</v>
      </c>
      <c r="C13" s="66" t="s">
        <v>80</v>
      </c>
      <c r="D13" s="66" t="s">
        <v>81</v>
      </c>
      <c r="E13" s="66" t="s">
        <v>69</v>
      </c>
      <c r="F13" s="67" t="s">
        <v>15</v>
      </c>
      <c r="G13" s="68" t="s">
        <v>87</v>
      </c>
      <c r="H13" s="69" t="s">
        <v>60</v>
      </c>
      <c r="I13" s="66" t="s">
        <v>61</v>
      </c>
      <c r="J13" s="76">
        <v>45503</v>
      </c>
      <c r="K13" s="77" t="s">
        <v>28</v>
      </c>
    </row>
    <row r="14" ht="25" customHeight="1" spans="1:11">
      <c r="A14" s="65">
        <v>9</v>
      </c>
      <c r="B14" s="66" t="s">
        <v>88</v>
      </c>
      <c r="C14" s="66" t="s">
        <v>89</v>
      </c>
      <c r="D14" s="66" t="s">
        <v>85</v>
      </c>
      <c r="E14" s="66" t="s">
        <v>77</v>
      </c>
      <c r="F14" s="67" t="s">
        <v>15</v>
      </c>
      <c r="G14" s="68" t="s">
        <v>90</v>
      </c>
      <c r="H14" s="69" t="s">
        <v>60</v>
      </c>
      <c r="I14" s="66" t="s">
        <v>61</v>
      </c>
      <c r="J14" s="76">
        <v>45524</v>
      </c>
      <c r="K14" s="77" t="s">
        <v>28</v>
      </c>
    </row>
  </sheetData>
  <autoFilter xmlns:etc="http://www.wps.cn/officeDocument/2017/etCustomData" ref="A1:K14" etc:filterBottomFollowUsedRange="0">
    <extLst/>
  </autoFilter>
  <mergeCells count="11">
    <mergeCell ref="A2:K2"/>
    <mergeCell ref="H3:K3"/>
    <mergeCell ref="G4:H4"/>
    <mergeCell ref="J4:K4"/>
    <mergeCell ref="A4:A5"/>
    <mergeCell ref="B4:B5"/>
    <mergeCell ref="C4:C5"/>
    <mergeCell ref="D4:D5"/>
    <mergeCell ref="E4:E5"/>
    <mergeCell ref="F4:F5"/>
    <mergeCell ref="I4:I5"/>
  </mergeCells>
  <pageMargins left="0.747916666666667" right="0.747916666666667" top="1" bottom="0.354166666666667" header="0.5" footer="0.35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30" zoomScaleNormal="130" workbookViewId="0">
      <selection activeCell="A2" sqref="A2:H2"/>
    </sheetView>
  </sheetViews>
  <sheetFormatPr defaultColWidth="9" defaultRowHeight="13.5" outlineLevelCol="7"/>
  <cols>
    <col min="1" max="1" width="15.25" customWidth="1"/>
    <col min="2" max="2" width="13.375" style="38" customWidth="1"/>
    <col min="3" max="4" width="8.125" style="38" customWidth="1"/>
    <col min="5" max="5" width="13.375" style="38" customWidth="1"/>
    <col min="6" max="7" width="7.5" style="38" customWidth="1"/>
    <col min="8" max="8" width="13.375" style="38" customWidth="1"/>
  </cols>
  <sheetData>
    <row r="1" s="36" customFormat="1" ht="38" customHeight="1" spans="1:8">
      <c r="A1" s="1" t="s">
        <v>91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92</v>
      </c>
      <c r="B2" s="4"/>
      <c r="C2" s="4"/>
      <c r="D2" s="4"/>
      <c r="E2" s="4"/>
      <c r="F2" s="4"/>
      <c r="G2" s="4"/>
      <c r="H2" s="4"/>
    </row>
    <row r="3" ht="61" customHeight="1" spans="1:8">
      <c r="A3" s="5" t="s">
        <v>93</v>
      </c>
      <c r="B3" s="6" t="s">
        <v>94</v>
      </c>
      <c r="C3" s="6" t="s">
        <v>19</v>
      </c>
      <c r="D3" s="6" t="s">
        <v>95</v>
      </c>
      <c r="E3" s="6" t="s">
        <v>96</v>
      </c>
      <c r="F3" s="6" t="s">
        <v>19</v>
      </c>
      <c r="G3" s="6" t="s">
        <v>95</v>
      </c>
      <c r="H3" s="6" t="s">
        <v>97</v>
      </c>
    </row>
    <row r="4" customFormat="1" ht="24" customHeight="1" spans="1:8">
      <c r="A4" s="41" t="s">
        <v>29</v>
      </c>
      <c r="B4" s="47">
        <v>14</v>
      </c>
      <c r="C4" s="47">
        <v>14</v>
      </c>
      <c r="D4" s="47">
        <v>0</v>
      </c>
      <c r="E4" s="47">
        <v>0</v>
      </c>
      <c r="F4" s="47">
        <v>0</v>
      </c>
      <c r="G4" s="47">
        <v>0</v>
      </c>
      <c r="H4" s="48">
        <v>0.023</v>
      </c>
    </row>
    <row r="5" ht="24" customHeight="1" spans="1:8">
      <c r="A5" s="41" t="s">
        <v>31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8">
        <v>0</v>
      </c>
    </row>
    <row r="6" ht="24" customHeight="1" spans="1:8">
      <c r="A6" s="42" t="s">
        <v>32</v>
      </c>
      <c r="B6" s="49">
        <v>73</v>
      </c>
      <c r="C6" s="49">
        <v>73</v>
      </c>
      <c r="D6" s="49">
        <v>0</v>
      </c>
      <c r="E6" s="49">
        <v>41</v>
      </c>
      <c r="F6" s="49">
        <v>41</v>
      </c>
      <c r="G6" s="49">
        <v>0</v>
      </c>
      <c r="H6" s="50">
        <v>0.1868</v>
      </c>
    </row>
    <row r="7" ht="24" customHeight="1" spans="1:8">
      <c r="A7" s="41" t="s">
        <v>33</v>
      </c>
      <c r="B7" s="47">
        <v>30</v>
      </c>
      <c r="C7" s="47">
        <v>30</v>
      </c>
      <c r="D7" s="47">
        <v>0</v>
      </c>
      <c r="E7" s="47">
        <v>3</v>
      </c>
      <c r="F7" s="47">
        <v>3</v>
      </c>
      <c r="G7" s="47">
        <v>0</v>
      </c>
      <c r="H7" s="48">
        <v>0.0541</v>
      </c>
    </row>
    <row r="8" ht="24" customHeight="1" spans="1:8">
      <c r="A8" s="42" t="s">
        <v>34</v>
      </c>
      <c r="B8" s="49">
        <v>95</v>
      </c>
      <c r="C8" s="49">
        <v>95</v>
      </c>
      <c r="D8" s="49">
        <v>0</v>
      </c>
      <c r="E8" s="51">
        <v>38</v>
      </c>
      <c r="F8" s="51">
        <v>38</v>
      </c>
      <c r="G8" s="49">
        <v>0</v>
      </c>
      <c r="H8" s="50">
        <v>0.218</v>
      </c>
    </row>
    <row r="9" ht="24" customHeight="1" spans="1:8">
      <c r="A9" s="41" t="s">
        <v>35</v>
      </c>
      <c r="B9" s="47">
        <v>20</v>
      </c>
      <c r="C9" s="47">
        <v>20</v>
      </c>
      <c r="D9" s="47">
        <v>0</v>
      </c>
      <c r="E9" s="52">
        <v>45</v>
      </c>
      <c r="F9" s="52">
        <v>45</v>
      </c>
      <c r="G9" s="47">
        <v>0</v>
      </c>
      <c r="H9" s="48">
        <v>0.1066</v>
      </c>
    </row>
    <row r="10" ht="24" customHeight="1" spans="1:8">
      <c r="A10" s="41" t="s">
        <v>36</v>
      </c>
      <c r="B10" s="47">
        <v>20</v>
      </c>
      <c r="C10" s="47">
        <v>20</v>
      </c>
      <c r="D10" s="47">
        <v>0</v>
      </c>
      <c r="E10" s="47">
        <v>2</v>
      </c>
      <c r="F10" s="47">
        <v>2</v>
      </c>
      <c r="G10" s="47">
        <v>0</v>
      </c>
      <c r="H10" s="48">
        <v>0.0361</v>
      </c>
    </row>
    <row r="11" ht="24" customHeight="1" spans="1:8">
      <c r="A11" s="42" t="s">
        <v>37</v>
      </c>
      <c r="B11" s="49">
        <v>40</v>
      </c>
      <c r="C11" s="49">
        <v>40</v>
      </c>
      <c r="D11" s="49">
        <v>0</v>
      </c>
      <c r="E11" s="51">
        <v>35</v>
      </c>
      <c r="F11" s="51">
        <v>35</v>
      </c>
      <c r="G11" s="49">
        <v>0</v>
      </c>
      <c r="H11" s="50">
        <v>0.123</v>
      </c>
    </row>
    <row r="12" ht="24" customHeight="1" spans="1:8">
      <c r="A12" s="41" t="s">
        <v>38</v>
      </c>
      <c r="B12" s="47">
        <v>21</v>
      </c>
      <c r="C12" s="47">
        <v>21</v>
      </c>
      <c r="D12" s="47">
        <v>0</v>
      </c>
      <c r="E12" s="47">
        <v>2</v>
      </c>
      <c r="F12" s="47">
        <v>2</v>
      </c>
      <c r="G12" s="47">
        <v>0</v>
      </c>
      <c r="H12" s="48">
        <v>0.0377</v>
      </c>
    </row>
    <row r="13" ht="24" customHeight="1" spans="1:8">
      <c r="A13" s="41" t="s">
        <v>39</v>
      </c>
      <c r="B13" s="47">
        <v>27</v>
      </c>
      <c r="C13" s="47">
        <v>27</v>
      </c>
      <c r="D13" s="47">
        <v>0</v>
      </c>
      <c r="E13" s="52">
        <v>23</v>
      </c>
      <c r="F13" s="52">
        <v>23</v>
      </c>
      <c r="G13" s="47">
        <v>0</v>
      </c>
      <c r="H13" s="48">
        <v>0.082</v>
      </c>
    </row>
    <row r="14" ht="24" customHeight="1" spans="1:8">
      <c r="A14" s="41" t="s">
        <v>40</v>
      </c>
      <c r="B14" s="47">
        <v>26</v>
      </c>
      <c r="C14" s="47">
        <v>26</v>
      </c>
      <c r="D14" s="47">
        <v>0</v>
      </c>
      <c r="E14" s="47">
        <v>15</v>
      </c>
      <c r="F14" s="47">
        <v>15</v>
      </c>
      <c r="G14" s="47">
        <v>0</v>
      </c>
      <c r="H14" s="48">
        <v>0.0672</v>
      </c>
    </row>
    <row r="15" ht="24" customHeight="1" spans="1:8">
      <c r="A15" s="41" t="s">
        <v>41</v>
      </c>
      <c r="B15" s="47">
        <v>57</v>
      </c>
      <c r="C15" s="47">
        <v>57</v>
      </c>
      <c r="D15" s="47">
        <v>0</v>
      </c>
      <c r="E15" s="47">
        <v>1</v>
      </c>
      <c r="F15" s="47">
        <v>1</v>
      </c>
      <c r="G15" s="47">
        <v>0</v>
      </c>
      <c r="H15" s="48">
        <v>0.0951</v>
      </c>
    </row>
    <row r="16" ht="24" customHeight="1" spans="1:8">
      <c r="A16" s="41" t="s">
        <v>42</v>
      </c>
      <c r="B16" s="47">
        <v>27</v>
      </c>
      <c r="C16" s="47">
        <v>27</v>
      </c>
      <c r="D16" s="47">
        <v>0</v>
      </c>
      <c r="E16" s="47">
        <v>0</v>
      </c>
      <c r="F16" s="47">
        <v>0</v>
      </c>
      <c r="G16" s="47">
        <v>0</v>
      </c>
      <c r="H16" s="48">
        <v>0.0443</v>
      </c>
    </row>
    <row r="17" ht="24" customHeight="1" spans="1:8">
      <c r="A17" s="45" t="s">
        <v>43</v>
      </c>
      <c r="B17" s="46">
        <f>SUM(B4:B16)</f>
        <v>450</v>
      </c>
      <c r="C17" s="46">
        <f>SUM(C4:C16)</f>
        <v>450</v>
      </c>
      <c r="D17" s="46">
        <v>0</v>
      </c>
      <c r="E17" s="46">
        <f>SUM(E4:E16)</f>
        <v>205</v>
      </c>
      <c r="F17" s="46">
        <v>205</v>
      </c>
      <c r="G17" s="46">
        <v>0</v>
      </c>
      <c r="H17" s="46"/>
    </row>
  </sheetData>
  <mergeCells count="1">
    <mergeCell ref="A2:H2"/>
  </mergeCells>
  <pageMargins left="0.786805555555556" right="0.747916666666667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3" topLeftCell="A18" activePane="bottomLeft" state="frozen"/>
      <selection/>
      <selection pane="bottomLeft" activeCell="A13" sqref="A13"/>
    </sheetView>
  </sheetViews>
  <sheetFormatPr defaultColWidth="9" defaultRowHeight="13.5" outlineLevelCol="7"/>
  <cols>
    <col min="1" max="1" width="15.25" customWidth="1"/>
    <col min="2" max="2" width="13.375" style="38" customWidth="1"/>
    <col min="3" max="4" width="6.625" style="38" customWidth="1"/>
    <col min="5" max="5" width="13.375" style="38" customWidth="1"/>
    <col min="6" max="7" width="6.625" style="38" customWidth="1"/>
    <col min="8" max="8" width="15.4166666666667" style="38" customWidth="1"/>
  </cols>
  <sheetData>
    <row r="1" s="36" customFormat="1" ht="38" customHeight="1" spans="1:8">
      <c r="A1" s="1" t="s">
        <v>98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99</v>
      </c>
      <c r="B2" s="4"/>
      <c r="C2" s="4"/>
      <c r="D2" s="4"/>
      <c r="E2" s="4"/>
      <c r="F2" s="4"/>
      <c r="G2" s="4"/>
      <c r="H2" s="4"/>
    </row>
    <row r="3" ht="61" customHeight="1" spans="1:8">
      <c r="A3" s="5" t="s">
        <v>93</v>
      </c>
      <c r="B3" s="6" t="s">
        <v>94</v>
      </c>
      <c r="C3" s="6" t="s">
        <v>19</v>
      </c>
      <c r="D3" s="6" t="s">
        <v>95</v>
      </c>
      <c r="E3" s="6" t="s">
        <v>96</v>
      </c>
      <c r="F3" s="6" t="s">
        <v>19</v>
      </c>
      <c r="G3" s="6" t="s">
        <v>95</v>
      </c>
      <c r="H3" s="6" t="s">
        <v>97</v>
      </c>
    </row>
    <row r="4" s="37" customFormat="1" ht="18" customHeight="1" spans="1:8">
      <c r="A4" s="39" t="s">
        <v>100</v>
      </c>
      <c r="B4" s="39">
        <v>10</v>
      </c>
      <c r="C4" s="39">
        <v>10</v>
      </c>
      <c r="D4" s="39">
        <v>0</v>
      </c>
      <c r="E4" s="39">
        <v>1</v>
      </c>
      <c r="F4" s="39">
        <v>1</v>
      </c>
      <c r="G4" s="39">
        <v>0</v>
      </c>
      <c r="H4" s="40">
        <f t="shared" ref="H4:H33" si="0">(B4+E4)/1189</f>
        <v>0.00925147182506308</v>
      </c>
    </row>
    <row r="5" ht="20" customHeight="1" spans="1:8">
      <c r="A5" s="39" t="s">
        <v>101</v>
      </c>
      <c r="B5" s="39">
        <v>79</v>
      </c>
      <c r="C5" s="39">
        <v>79</v>
      </c>
      <c r="D5" s="39">
        <v>0</v>
      </c>
      <c r="E5" s="39">
        <v>0</v>
      </c>
      <c r="F5" s="39">
        <v>0</v>
      </c>
      <c r="G5" s="39">
        <v>0</v>
      </c>
      <c r="H5" s="40">
        <f t="shared" si="0"/>
        <v>0.0664423885618167</v>
      </c>
    </row>
    <row r="6" s="37" customFormat="1" ht="20" customHeight="1" spans="1:8">
      <c r="A6" s="41" t="s">
        <v>102</v>
      </c>
      <c r="B6" s="41">
        <v>1</v>
      </c>
      <c r="C6" s="39">
        <v>1</v>
      </c>
      <c r="D6" s="39">
        <v>0</v>
      </c>
      <c r="E6" s="41">
        <v>1</v>
      </c>
      <c r="F6" s="41">
        <v>1</v>
      </c>
      <c r="G6" s="39">
        <v>0</v>
      </c>
      <c r="H6" s="40">
        <f t="shared" si="0"/>
        <v>0.00168208578637511</v>
      </c>
    </row>
    <row r="7" ht="20" customHeight="1" spans="1:8">
      <c r="A7" s="41" t="s">
        <v>103</v>
      </c>
      <c r="B7" s="41">
        <v>80</v>
      </c>
      <c r="C7" s="41">
        <v>80</v>
      </c>
      <c r="D7" s="39">
        <v>0</v>
      </c>
      <c r="E7" s="41">
        <v>4</v>
      </c>
      <c r="F7" s="41">
        <v>4</v>
      </c>
      <c r="G7" s="39">
        <v>0</v>
      </c>
      <c r="H7" s="40">
        <f t="shared" si="0"/>
        <v>0.0706476030277544</v>
      </c>
    </row>
    <row r="8" ht="20" customHeight="1" spans="1:8">
      <c r="A8" s="41" t="s">
        <v>104</v>
      </c>
      <c r="B8" s="41">
        <v>23</v>
      </c>
      <c r="C8" s="39">
        <v>23</v>
      </c>
      <c r="D8" s="39">
        <v>0</v>
      </c>
      <c r="E8" s="41">
        <v>0</v>
      </c>
      <c r="F8" s="41">
        <v>0</v>
      </c>
      <c r="G8" s="39">
        <v>0</v>
      </c>
      <c r="H8" s="40">
        <f t="shared" si="0"/>
        <v>0.0193439865433137</v>
      </c>
    </row>
    <row r="9" s="37" customFormat="1" ht="20" customHeight="1" spans="1:8">
      <c r="A9" s="41" t="s">
        <v>105</v>
      </c>
      <c r="B9" s="41">
        <v>18</v>
      </c>
      <c r="C9" s="41">
        <v>18</v>
      </c>
      <c r="D9" s="39">
        <v>0</v>
      </c>
      <c r="E9" s="41">
        <v>8</v>
      </c>
      <c r="F9" s="41">
        <v>8</v>
      </c>
      <c r="G9" s="39">
        <v>0</v>
      </c>
      <c r="H9" s="40">
        <f t="shared" si="0"/>
        <v>0.0218671152228764</v>
      </c>
    </row>
    <row r="10" s="37" customFormat="1" ht="20" customHeight="1" spans="1:8">
      <c r="A10" s="42" t="s">
        <v>106</v>
      </c>
      <c r="B10" s="42">
        <v>144</v>
      </c>
      <c r="C10" s="42">
        <v>144</v>
      </c>
      <c r="D10" s="43">
        <v>0</v>
      </c>
      <c r="E10" s="42">
        <v>1</v>
      </c>
      <c r="F10" s="42">
        <v>0</v>
      </c>
      <c r="G10" s="43">
        <v>1</v>
      </c>
      <c r="H10" s="44">
        <f t="shared" si="0"/>
        <v>0.121951219512195</v>
      </c>
    </row>
    <row r="11" s="37" customFormat="1" ht="20" customHeight="1" spans="1:8">
      <c r="A11" s="41" t="s">
        <v>107</v>
      </c>
      <c r="B11" s="41">
        <v>37</v>
      </c>
      <c r="C11" s="39">
        <v>37</v>
      </c>
      <c r="D11" s="39">
        <v>0</v>
      </c>
      <c r="E11" s="41">
        <v>6</v>
      </c>
      <c r="F11" s="41">
        <v>3</v>
      </c>
      <c r="G11" s="39">
        <v>3</v>
      </c>
      <c r="H11" s="40">
        <f t="shared" si="0"/>
        <v>0.0361648444070648</v>
      </c>
    </row>
    <row r="12" ht="20" customHeight="1" spans="1:8">
      <c r="A12" s="41" t="s">
        <v>108</v>
      </c>
      <c r="B12" s="41">
        <v>47</v>
      </c>
      <c r="C12" s="41">
        <v>47</v>
      </c>
      <c r="D12" s="39">
        <v>0</v>
      </c>
      <c r="E12" s="41">
        <v>0</v>
      </c>
      <c r="F12" s="41">
        <v>0</v>
      </c>
      <c r="G12" s="39">
        <v>0</v>
      </c>
      <c r="H12" s="40">
        <f t="shared" si="0"/>
        <v>0.039529015979815</v>
      </c>
    </row>
    <row r="13" s="37" customFormat="1" ht="20" customHeight="1" spans="1:8">
      <c r="A13" s="41" t="s">
        <v>109</v>
      </c>
      <c r="B13" s="41">
        <v>11</v>
      </c>
      <c r="C13" s="41">
        <v>11</v>
      </c>
      <c r="D13" s="39">
        <v>0</v>
      </c>
      <c r="E13" s="41">
        <v>2</v>
      </c>
      <c r="F13" s="41">
        <v>2</v>
      </c>
      <c r="G13" s="39">
        <v>0</v>
      </c>
      <c r="H13" s="40">
        <f t="shared" si="0"/>
        <v>0.0109335576114382</v>
      </c>
    </row>
    <row r="14" ht="20" customHeight="1" spans="1:8">
      <c r="A14" s="41" t="s">
        <v>110</v>
      </c>
      <c r="B14" s="41">
        <v>48</v>
      </c>
      <c r="C14" s="39">
        <v>48</v>
      </c>
      <c r="D14" s="39">
        <v>0</v>
      </c>
      <c r="E14" s="41">
        <v>0</v>
      </c>
      <c r="F14" s="41">
        <v>0</v>
      </c>
      <c r="G14" s="39">
        <v>0</v>
      </c>
      <c r="H14" s="40">
        <f t="shared" si="0"/>
        <v>0.0403700588730025</v>
      </c>
    </row>
    <row r="15" ht="20" customHeight="1" spans="1:8">
      <c r="A15" s="41" t="s">
        <v>111</v>
      </c>
      <c r="B15" s="41">
        <v>66</v>
      </c>
      <c r="C15" s="41">
        <v>66</v>
      </c>
      <c r="D15" s="39">
        <v>0</v>
      </c>
      <c r="E15" s="41">
        <v>2</v>
      </c>
      <c r="F15" s="41">
        <v>2</v>
      </c>
      <c r="G15" s="39">
        <v>0</v>
      </c>
      <c r="H15" s="40">
        <f t="shared" si="0"/>
        <v>0.0571909167367536</v>
      </c>
    </row>
    <row r="16" ht="20" customHeight="1" spans="1:8">
      <c r="A16" s="41" t="s">
        <v>112</v>
      </c>
      <c r="B16" s="41">
        <v>24</v>
      </c>
      <c r="C16" s="41">
        <v>24</v>
      </c>
      <c r="D16" s="39">
        <v>0</v>
      </c>
      <c r="E16" s="41">
        <v>0</v>
      </c>
      <c r="F16" s="41">
        <v>0</v>
      </c>
      <c r="G16" s="39">
        <v>0</v>
      </c>
      <c r="H16" s="40">
        <f t="shared" si="0"/>
        <v>0.0201850294365013</v>
      </c>
    </row>
    <row r="17" s="37" customFormat="1" ht="20" customHeight="1" spans="1:8">
      <c r="A17" s="41" t="s">
        <v>113</v>
      </c>
      <c r="B17" s="41">
        <v>23</v>
      </c>
      <c r="C17" s="41">
        <v>23</v>
      </c>
      <c r="D17" s="39">
        <v>0</v>
      </c>
      <c r="E17" s="41">
        <v>4</v>
      </c>
      <c r="F17" s="41">
        <v>4</v>
      </c>
      <c r="G17" s="39">
        <v>0</v>
      </c>
      <c r="H17" s="40">
        <f t="shared" si="0"/>
        <v>0.0227081581160639</v>
      </c>
    </row>
    <row r="18" ht="20" customHeight="1" spans="1:8">
      <c r="A18" s="41" t="s">
        <v>114</v>
      </c>
      <c r="B18" s="41">
        <v>35</v>
      </c>
      <c r="C18" s="41">
        <v>35</v>
      </c>
      <c r="D18" s="39">
        <v>0</v>
      </c>
      <c r="E18" s="41">
        <v>0</v>
      </c>
      <c r="F18" s="41">
        <v>0</v>
      </c>
      <c r="G18" s="39">
        <v>0</v>
      </c>
      <c r="H18" s="40">
        <f t="shared" si="0"/>
        <v>0.0294365012615643</v>
      </c>
    </row>
    <row r="19" s="37" customFormat="1" ht="20" customHeight="1" spans="1:8">
      <c r="A19" s="41" t="s">
        <v>115</v>
      </c>
      <c r="B19" s="41">
        <v>66</v>
      </c>
      <c r="C19" s="41">
        <v>66</v>
      </c>
      <c r="D19" s="39">
        <v>0</v>
      </c>
      <c r="E19" s="41">
        <v>2</v>
      </c>
      <c r="F19" s="41">
        <v>0</v>
      </c>
      <c r="G19" s="39">
        <v>2</v>
      </c>
      <c r="H19" s="40">
        <f t="shared" si="0"/>
        <v>0.0571909167367536</v>
      </c>
    </row>
    <row r="20" s="37" customFormat="1" ht="20" customHeight="1" spans="1:8">
      <c r="A20" s="41" t="s">
        <v>116</v>
      </c>
      <c r="B20" s="41">
        <v>20</v>
      </c>
      <c r="C20" s="41">
        <v>20</v>
      </c>
      <c r="D20" s="39">
        <v>0</v>
      </c>
      <c r="E20" s="41">
        <v>1</v>
      </c>
      <c r="F20" s="41">
        <v>1</v>
      </c>
      <c r="G20" s="39">
        <v>0</v>
      </c>
      <c r="H20" s="40">
        <f t="shared" si="0"/>
        <v>0.0176619007569386</v>
      </c>
    </row>
    <row r="21" s="37" customFormat="1" ht="20" customHeight="1" spans="1:8">
      <c r="A21" s="41" t="s">
        <v>117</v>
      </c>
      <c r="B21" s="41">
        <v>48</v>
      </c>
      <c r="C21" s="41">
        <v>48</v>
      </c>
      <c r="D21" s="39">
        <v>0</v>
      </c>
      <c r="E21" s="41">
        <v>2</v>
      </c>
      <c r="F21" s="41">
        <v>2</v>
      </c>
      <c r="G21" s="39">
        <v>0</v>
      </c>
      <c r="H21" s="40">
        <f t="shared" si="0"/>
        <v>0.0420521446593776</v>
      </c>
    </row>
    <row r="22" s="37" customFormat="1" ht="20" customHeight="1" spans="1:8">
      <c r="A22" s="41" t="s">
        <v>118</v>
      </c>
      <c r="B22" s="41">
        <v>26</v>
      </c>
      <c r="C22" s="41">
        <v>26</v>
      </c>
      <c r="D22" s="39">
        <v>0</v>
      </c>
      <c r="E22" s="41">
        <v>0</v>
      </c>
      <c r="F22" s="41">
        <v>0</v>
      </c>
      <c r="G22" s="39">
        <v>0</v>
      </c>
      <c r="H22" s="40">
        <f t="shared" si="0"/>
        <v>0.0218671152228764</v>
      </c>
    </row>
    <row r="23" s="37" customFormat="1" ht="20" customHeight="1" spans="1:8">
      <c r="A23" s="41" t="s">
        <v>119</v>
      </c>
      <c r="B23" s="41">
        <v>10</v>
      </c>
      <c r="C23" s="41">
        <v>10</v>
      </c>
      <c r="D23" s="39">
        <v>0</v>
      </c>
      <c r="E23" s="41">
        <v>4</v>
      </c>
      <c r="F23" s="41">
        <v>4</v>
      </c>
      <c r="G23" s="39">
        <v>0</v>
      </c>
      <c r="H23" s="40">
        <f t="shared" si="0"/>
        <v>0.0117746005046257</v>
      </c>
    </row>
    <row r="24" s="37" customFormat="1" ht="20" customHeight="1" spans="1:8">
      <c r="A24" s="41" t="s">
        <v>120</v>
      </c>
      <c r="B24" s="41">
        <v>44</v>
      </c>
      <c r="C24" s="41">
        <v>43</v>
      </c>
      <c r="D24" s="39">
        <v>1</v>
      </c>
      <c r="E24" s="41">
        <v>0</v>
      </c>
      <c r="F24" s="41">
        <v>0</v>
      </c>
      <c r="G24" s="39">
        <v>0</v>
      </c>
      <c r="H24" s="40">
        <f t="shared" si="0"/>
        <v>0.0370058873002523</v>
      </c>
    </row>
    <row r="25" ht="20" customHeight="1" spans="1:8">
      <c r="A25" s="41" t="s">
        <v>121</v>
      </c>
      <c r="B25" s="41">
        <v>0</v>
      </c>
      <c r="C25" s="41">
        <v>0</v>
      </c>
      <c r="D25" s="39">
        <v>0</v>
      </c>
      <c r="E25" s="41">
        <v>0</v>
      </c>
      <c r="F25" s="41">
        <v>0</v>
      </c>
      <c r="G25" s="39">
        <v>0</v>
      </c>
      <c r="H25" s="40">
        <f t="shared" si="0"/>
        <v>0</v>
      </c>
    </row>
    <row r="26" s="37" customFormat="1" ht="20" customHeight="1" spans="1:8">
      <c r="A26" s="41" t="s">
        <v>122</v>
      </c>
      <c r="B26" s="41">
        <v>18</v>
      </c>
      <c r="C26" s="41">
        <v>18</v>
      </c>
      <c r="D26" s="39">
        <v>0</v>
      </c>
      <c r="E26" s="41">
        <v>5</v>
      </c>
      <c r="F26" s="41">
        <v>5</v>
      </c>
      <c r="G26" s="39">
        <v>0</v>
      </c>
      <c r="H26" s="40">
        <f t="shared" si="0"/>
        <v>0.0193439865433137</v>
      </c>
    </row>
    <row r="27" ht="20" customHeight="1" spans="1:8">
      <c r="A27" s="41" t="s">
        <v>123</v>
      </c>
      <c r="B27" s="41">
        <v>41</v>
      </c>
      <c r="C27" s="41">
        <v>41</v>
      </c>
      <c r="D27" s="39">
        <v>0</v>
      </c>
      <c r="E27" s="41">
        <v>0</v>
      </c>
      <c r="F27" s="41">
        <v>0</v>
      </c>
      <c r="G27" s="39">
        <v>0</v>
      </c>
      <c r="H27" s="40">
        <f t="shared" si="0"/>
        <v>0.0344827586206897</v>
      </c>
    </row>
    <row r="28" ht="20" customHeight="1" spans="1:8">
      <c r="A28" s="41" t="s">
        <v>124</v>
      </c>
      <c r="B28" s="41">
        <v>36</v>
      </c>
      <c r="C28" s="41">
        <v>36</v>
      </c>
      <c r="D28" s="39">
        <v>0</v>
      </c>
      <c r="E28" s="41">
        <v>0</v>
      </c>
      <c r="F28" s="41">
        <v>0</v>
      </c>
      <c r="G28" s="39">
        <v>0</v>
      </c>
      <c r="H28" s="40">
        <f t="shared" si="0"/>
        <v>0.0302775441547519</v>
      </c>
    </row>
    <row r="29" ht="20" customHeight="1" spans="1:8">
      <c r="A29" s="39" t="s">
        <v>125</v>
      </c>
      <c r="B29" s="39">
        <v>29</v>
      </c>
      <c r="C29" s="39">
        <v>29</v>
      </c>
      <c r="D29" s="39">
        <v>0</v>
      </c>
      <c r="E29" s="41">
        <v>0</v>
      </c>
      <c r="F29" s="41">
        <v>0</v>
      </c>
      <c r="G29" s="39">
        <v>0</v>
      </c>
      <c r="H29" s="40">
        <f t="shared" si="0"/>
        <v>0.024390243902439</v>
      </c>
    </row>
    <row r="30" ht="20" customHeight="1" spans="1:8">
      <c r="A30" s="39" t="s">
        <v>126</v>
      </c>
      <c r="B30" s="39">
        <v>4</v>
      </c>
      <c r="C30" s="39">
        <v>4</v>
      </c>
      <c r="D30" s="39">
        <v>0</v>
      </c>
      <c r="E30" s="41">
        <v>0</v>
      </c>
      <c r="F30" s="41">
        <v>0</v>
      </c>
      <c r="G30" s="39">
        <v>0</v>
      </c>
      <c r="H30" s="40">
        <f t="shared" si="0"/>
        <v>0.00336417157275021</v>
      </c>
    </row>
    <row r="31" ht="20" customHeight="1" spans="1:8">
      <c r="A31" s="41" t="s">
        <v>127</v>
      </c>
      <c r="B31" s="41">
        <v>64</v>
      </c>
      <c r="C31" s="41">
        <v>64</v>
      </c>
      <c r="D31" s="39">
        <v>0</v>
      </c>
      <c r="E31" s="41">
        <v>1</v>
      </c>
      <c r="F31" s="41">
        <v>1</v>
      </c>
      <c r="G31" s="39">
        <v>0</v>
      </c>
      <c r="H31" s="40">
        <f t="shared" si="0"/>
        <v>0.0546677880571909</v>
      </c>
    </row>
    <row r="32" s="37" customFormat="1" ht="18" customHeight="1" spans="1:8">
      <c r="A32" s="39" t="s">
        <v>128</v>
      </c>
      <c r="B32" s="39">
        <v>1</v>
      </c>
      <c r="C32" s="39">
        <v>1</v>
      </c>
      <c r="D32" s="39">
        <v>0</v>
      </c>
      <c r="E32" s="39">
        <v>2</v>
      </c>
      <c r="F32" s="39">
        <v>2</v>
      </c>
      <c r="G32" s="39">
        <v>0</v>
      </c>
      <c r="H32" s="40">
        <f t="shared" si="0"/>
        <v>0.00252312867956266</v>
      </c>
    </row>
    <row r="33" s="37" customFormat="1" ht="18" customHeight="1" spans="1:8">
      <c r="A33" s="39" t="s">
        <v>129</v>
      </c>
      <c r="B33" s="39">
        <v>90</v>
      </c>
      <c r="C33" s="39">
        <v>90</v>
      </c>
      <c r="D33" s="39">
        <v>0</v>
      </c>
      <c r="E33" s="39">
        <v>0</v>
      </c>
      <c r="F33" s="39">
        <v>0</v>
      </c>
      <c r="G33" s="39">
        <v>0</v>
      </c>
      <c r="H33" s="40">
        <f t="shared" si="0"/>
        <v>0.0756938603868797</v>
      </c>
    </row>
    <row r="34" ht="24" customHeight="1" spans="1:8">
      <c r="A34" s="45" t="s">
        <v>43</v>
      </c>
      <c r="B34" s="46">
        <f t="shared" ref="B34:G34" si="1">SUM(B4:B33)</f>
        <v>1143</v>
      </c>
      <c r="C34" s="46">
        <f t="shared" si="1"/>
        <v>1142</v>
      </c>
      <c r="D34" s="46">
        <v>1</v>
      </c>
      <c r="E34" s="46">
        <f t="shared" si="1"/>
        <v>46</v>
      </c>
      <c r="F34" s="46">
        <f t="shared" si="1"/>
        <v>40</v>
      </c>
      <c r="G34" s="46">
        <f t="shared" si="1"/>
        <v>6</v>
      </c>
      <c r="H34" s="46"/>
    </row>
  </sheetData>
  <autoFilter xmlns:etc="http://www.wps.cn/officeDocument/2017/etCustomData" ref="A1:H34" etc:filterBottomFollowUsedRange="0">
    <extLst/>
  </autoFilter>
  <mergeCells count="1">
    <mergeCell ref="A2:H2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6" r:id="rId18" display="住建局" tooltip="http://jsj.xlgl.gov.cn/"/>
    <hyperlink ref="A17" r:id="rId19" display="交通局" tooltip="http://jtj.xlgl.gov.cn/"/>
    <hyperlink ref="A18" r:id="rId20" display="水利局" tooltip="http://slj.xlgl.gov.cn/"/>
    <hyperlink ref="A19" r:id="rId21" display="农牧局" tooltip="http://nmj.xlgl.gov.cn/"/>
    <hyperlink ref="A20" r:id="rId22" display="商务局" tooltip="http://swj.xlgl.gov.cn/"/>
    <hyperlink ref="A21" r:id="rId23" display="文体旅游广电局" tooltip="http://wtlygdj.xlgl.gov.cn/"/>
    <hyperlink ref="A22" r:id="rId24" display="卫健委" tooltip="http://wjw.xlgl.gov.cn/"/>
    <hyperlink ref="A23" r:id="rId25" display="退役军人事务局" tooltip="http://tyjrswj.xlgl.gov.cn/"/>
    <hyperlink ref="A24" r:id="rId26" display="应急管理局" tooltip="http://yjglj.xlgl.gov.cn/"/>
    <hyperlink ref="A33" r:id="rId27" display="信访局" tooltip="http://xfj.xlgl.gov.cn/"/>
  </hyperlinks>
  <pageMargins left="0.944444444444444" right="0.75" top="0.511805555555556" bottom="0.66875" header="0.393055555555556" footer="0.15694444444444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22" sqref="D22"/>
    </sheetView>
  </sheetViews>
  <sheetFormatPr defaultColWidth="9" defaultRowHeight="13.5" outlineLevelCol="4"/>
  <cols>
    <col min="1" max="5" width="22.625" customWidth="1"/>
    <col min="8" max="8" width="28.625" customWidth="1"/>
  </cols>
  <sheetData>
    <row r="1" customFormat="1" ht="26" customHeight="1" spans="1:5">
      <c r="A1" s="1" t="s">
        <v>130</v>
      </c>
      <c r="B1" s="2"/>
      <c r="C1" s="2"/>
      <c r="D1" s="2"/>
      <c r="E1" s="2"/>
    </row>
    <row r="2" customFormat="1" ht="26" customHeight="1" spans="1:5">
      <c r="A2" s="3" t="s">
        <v>131</v>
      </c>
      <c r="B2" s="4"/>
      <c r="C2" s="4"/>
      <c r="D2" s="4"/>
      <c r="E2" s="4"/>
    </row>
    <row r="3" customFormat="1" ht="26" customHeight="1" spans="1:5">
      <c r="A3" s="19" t="s">
        <v>93</v>
      </c>
      <c r="B3" s="20" t="s">
        <v>132</v>
      </c>
      <c r="C3" s="20" t="s">
        <v>133</v>
      </c>
      <c r="D3" s="20" t="s">
        <v>134</v>
      </c>
      <c r="E3" s="20" t="s">
        <v>135</v>
      </c>
    </row>
    <row r="4" customFormat="1" ht="26" customHeight="1" spans="1:5">
      <c r="A4" s="21" t="s">
        <v>29</v>
      </c>
      <c r="B4" s="22">
        <v>323</v>
      </c>
      <c r="C4" s="22">
        <v>64</v>
      </c>
      <c r="D4" s="22">
        <v>0</v>
      </c>
      <c r="E4" s="23">
        <v>0.109</v>
      </c>
    </row>
    <row r="5" customFormat="1" ht="26" customHeight="1" spans="1:5">
      <c r="A5" s="21" t="s">
        <v>31</v>
      </c>
      <c r="B5" s="24">
        <v>392</v>
      </c>
      <c r="C5" s="24">
        <v>70</v>
      </c>
      <c r="D5" s="22">
        <v>0</v>
      </c>
      <c r="E5" s="23">
        <v>0.1193</v>
      </c>
    </row>
    <row r="6" customFormat="1" ht="26" customHeight="1" spans="1:5">
      <c r="A6" s="25" t="s">
        <v>32</v>
      </c>
      <c r="B6" s="26">
        <v>277</v>
      </c>
      <c r="C6" s="26">
        <v>26</v>
      </c>
      <c r="D6" s="27">
        <v>0</v>
      </c>
      <c r="E6" s="28">
        <v>0.0443</v>
      </c>
    </row>
    <row r="7" customFormat="1" ht="26" customHeight="1" spans="1:5">
      <c r="A7" s="25" t="s">
        <v>33</v>
      </c>
      <c r="B7" s="26">
        <v>195</v>
      </c>
      <c r="C7" s="26">
        <v>37</v>
      </c>
      <c r="D7" s="27">
        <v>0</v>
      </c>
      <c r="E7" s="28">
        <v>0.063</v>
      </c>
    </row>
    <row r="8" customFormat="1" ht="26" customHeight="1" spans="1:5">
      <c r="A8" s="25" t="s">
        <v>34</v>
      </c>
      <c r="B8" s="26">
        <v>97</v>
      </c>
      <c r="C8" s="26">
        <v>32</v>
      </c>
      <c r="D8" s="27">
        <v>0</v>
      </c>
      <c r="E8" s="28">
        <v>0.0545</v>
      </c>
    </row>
    <row r="9" customFormat="1" ht="26" customHeight="1" spans="1:5">
      <c r="A9" s="25" t="s">
        <v>35</v>
      </c>
      <c r="B9" s="26">
        <v>161</v>
      </c>
      <c r="C9" s="26">
        <v>55</v>
      </c>
      <c r="D9" s="27">
        <v>0</v>
      </c>
      <c r="E9" s="28">
        <v>0.0937</v>
      </c>
    </row>
    <row r="10" customFormat="1" ht="26" customHeight="1" spans="1:5">
      <c r="A10" s="29" t="s">
        <v>36</v>
      </c>
      <c r="B10" s="30">
        <v>479</v>
      </c>
      <c r="C10" s="30">
        <v>65</v>
      </c>
      <c r="D10" s="31">
        <v>0</v>
      </c>
      <c r="E10" s="23">
        <v>0.111</v>
      </c>
    </row>
    <row r="11" customFormat="1" ht="26" customHeight="1" spans="1:5">
      <c r="A11" s="25" t="s">
        <v>37</v>
      </c>
      <c r="B11" s="26">
        <v>350</v>
      </c>
      <c r="C11" s="26">
        <v>31</v>
      </c>
      <c r="D11" s="27">
        <v>0</v>
      </c>
      <c r="E11" s="28">
        <v>0.053</v>
      </c>
    </row>
    <row r="12" customFormat="1" ht="26" customHeight="1" spans="1:5">
      <c r="A12" s="25" t="s">
        <v>38</v>
      </c>
      <c r="B12" s="26">
        <v>231</v>
      </c>
      <c r="C12" s="26">
        <v>42</v>
      </c>
      <c r="D12" s="27">
        <v>0</v>
      </c>
      <c r="E12" s="28">
        <v>0.0716</v>
      </c>
    </row>
    <row r="13" customFormat="1" ht="26" customHeight="1" spans="1:5">
      <c r="A13" s="25" t="s">
        <v>39</v>
      </c>
      <c r="B13" s="26">
        <v>218</v>
      </c>
      <c r="C13" s="26">
        <v>12</v>
      </c>
      <c r="D13" s="27">
        <v>0</v>
      </c>
      <c r="E13" s="28">
        <v>0.02</v>
      </c>
    </row>
    <row r="14" customFormat="1" ht="26" customHeight="1" spans="1:5">
      <c r="A14" s="25" t="s">
        <v>40</v>
      </c>
      <c r="B14" s="26">
        <v>226</v>
      </c>
      <c r="C14" s="26">
        <v>54</v>
      </c>
      <c r="D14" s="27">
        <v>0</v>
      </c>
      <c r="E14" s="28">
        <v>0.092</v>
      </c>
    </row>
    <row r="15" customFormat="1" ht="26" customHeight="1" spans="1:5">
      <c r="A15" s="25" t="s">
        <v>41</v>
      </c>
      <c r="B15" s="26">
        <v>402</v>
      </c>
      <c r="C15" s="26">
        <v>52</v>
      </c>
      <c r="D15" s="27">
        <v>1</v>
      </c>
      <c r="E15" s="28">
        <v>0.0886</v>
      </c>
    </row>
    <row r="16" customFormat="1" ht="26" customHeight="1" spans="1:5">
      <c r="A16" s="25" t="s">
        <v>42</v>
      </c>
      <c r="B16" s="26">
        <v>434</v>
      </c>
      <c r="C16" s="26">
        <v>46</v>
      </c>
      <c r="D16" s="27">
        <v>0</v>
      </c>
      <c r="E16" s="28">
        <v>0.0784</v>
      </c>
    </row>
    <row r="17" customFormat="1" ht="26" customHeight="1" spans="1:5">
      <c r="A17" s="32" t="s">
        <v>43</v>
      </c>
      <c r="B17" s="33">
        <v>3785</v>
      </c>
      <c r="C17" s="34">
        <v>587</v>
      </c>
      <c r="D17" s="35"/>
      <c r="E17" s="28"/>
    </row>
  </sheetData>
  <mergeCells count="2">
    <mergeCell ref="A2:E2"/>
    <mergeCell ref="C17:D17"/>
  </mergeCells>
  <pageMargins left="1.34236111111111" right="1.34236111111111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4" sqref="A4:F34"/>
    </sheetView>
  </sheetViews>
  <sheetFormatPr defaultColWidth="9" defaultRowHeight="13.5" outlineLevelCol="5"/>
  <cols>
    <col min="1" max="6" width="20.625" customWidth="1"/>
  </cols>
  <sheetData>
    <row r="1" ht="14.25" spans="1:6">
      <c r="A1" s="1" t="s">
        <v>136</v>
      </c>
      <c r="B1" s="2"/>
      <c r="C1" s="2"/>
      <c r="D1" s="2"/>
      <c r="E1" s="2"/>
      <c r="F1" s="2"/>
    </row>
    <row r="2" ht="22.5" spans="1:6">
      <c r="A2" s="3" t="s">
        <v>137</v>
      </c>
      <c r="B2" s="4"/>
      <c r="C2" s="4"/>
      <c r="D2" s="4"/>
      <c r="E2" s="4"/>
      <c r="F2" s="4"/>
    </row>
    <row r="3" spans="1:6">
      <c r="A3" s="5" t="s">
        <v>93</v>
      </c>
      <c r="B3" s="6" t="s">
        <v>132</v>
      </c>
      <c r="C3" s="6" t="s">
        <v>133</v>
      </c>
      <c r="D3" s="6" t="s">
        <v>138</v>
      </c>
      <c r="E3" s="6" t="s">
        <v>134</v>
      </c>
      <c r="F3" s="6" t="s">
        <v>135</v>
      </c>
    </row>
    <row r="4" spans="1:6">
      <c r="A4" s="7" t="s">
        <v>100</v>
      </c>
      <c r="B4" s="7">
        <v>35</v>
      </c>
      <c r="C4" s="7">
        <v>0</v>
      </c>
      <c r="D4" s="7">
        <v>35</v>
      </c>
      <c r="E4" s="7">
        <v>0</v>
      </c>
      <c r="F4" s="8">
        <v>0.1367</v>
      </c>
    </row>
    <row r="5" spans="1:6">
      <c r="A5" s="7" t="s">
        <v>101</v>
      </c>
      <c r="B5" s="7">
        <v>75</v>
      </c>
      <c r="C5" s="7">
        <v>43</v>
      </c>
      <c r="D5" s="7">
        <v>24</v>
      </c>
      <c r="E5" s="7">
        <v>1</v>
      </c>
      <c r="F5" s="8">
        <v>0.2656</v>
      </c>
    </row>
    <row r="6" spans="1:6">
      <c r="A6" s="9" t="s">
        <v>102</v>
      </c>
      <c r="B6" s="9">
        <v>0</v>
      </c>
      <c r="C6" s="9">
        <v>0</v>
      </c>
      <c r="D6" s="9">
        <v>0</v>
      </c>
      <c r="E6" s="9">
        <v>0</v>
      </c>
      <c r="F6" s="10">
        <v>0</v>
      </c>
    </row>
    <row r="7" spans="1:6">
      <c r="A7" s="9" t="s">
        <v>103</v>
      </c>
      <c r="B7" s="9">
        <v>11</v>
      </c>
      <c r="C7" s="9">
        <v>4</v>
      </c>
      <c r="D7" s="9">
        <v>3</v>
      </c>
      <c r="E7" s="9">
        <v>0</v>
      </c>
      <c r="F7" s="10">
        <v>0.0273</v>
      </c>
    </row>
    <row r="8" spans="1:6">
      <c r="A8" s="9" t="s">
        <v>104</v>
      </c>
      <c r="B8" s="11">
        <v>1</v>
      </c>
      <c r="C8" s="11">
        <v>0</v>
      </c>
      <c r="D8" s="9">
        <v>0</v>
      </c>
      <c r="E8" s="9">
        <v>0</v>
      </c>
      <c r="F8" s="10">
        <v>0</v>
      </c>
    </row>
    <row r="9" spans="1:6">
      <c r="A9" s="9" t="s">
        <v>105</v>
      </c>
      <c r="B9" s="11">
        <v>1</v>
      </c>
      <c r="C9" s="11">
        <v>0</v>
      </c>
      <c r="D9" s="9">
        <v>0</v>
      </c>
      <c r="E9" s="9">
        <v>1</v>
      </c>
      <c r="F9" s="10">
        <v>0.004</v>
      </c>
    </row>
    <row r="10" spans="1:6">
      <c r="A10" s="9" t="s">
        <v>106</v>
      </c>
      <c r="B10" s="11">
        <v>22</v>
      </c>
      <c r="C10" s="11">
        <v>16</v>
      </c>
      <c r="D10" s="9">
        <v>4</v>
      </c>
      <c r="E10" s="9">
        <v>0</v>
      </c>
      <c r="F10" s="10">
        <v>0.0781</v>
      </c>
    </row>
    <row r="11" spans="1:6">
      <c r="A11" s="9" t="s">
        <v>107</v>
      </c>
      <c r="B11" s="11">
        <v>0</v>
      </c>
      <c r="C11" s="11">
        <v>0</v>
      </c>
      <c r="D11" s="9">
        <v>0</v>
      </c>
      <c r="E11" s="9">
        <v>0</v>
      </c>
      <c r="F11" s="10">
        <v>0</v>
      </c>
    </row>
    <row r="12" spans="1:6">
      <c r="A12" s="9" t="s">
        <v>108</v>
      </c>
      <c r="B12" s="11">
        <v>1</v>
      </c>
      <c r="C12" s="11">
        <v>0</v>
      </c>
      <c r="D12" s="9">
        <v>1</v>
      </c>
      <c r="E12" s="9">
        <v>0</v>
      </c>
      <c r="F12" s="10">
        <v>0.004</v>
      </c>
    </row>
    <row r="13" spans="1:6">
      <c r="A13" s="12" t="s">
        <v>109</v>
      </c>
      <c r="B13" s="12">
        <v>41</v>
      </c>
      <c r="C13" s="12">
        <v>27</v>
      </c>
      <c r="D13" s="12">
        <v>0</v>
      </c>
      <c r="E13" s="12">
        <v>0</v>
      </c>
      <c r="F13" s="8">
        <v>0.1055</v>
      </c>
    </row>
    <row r="14" spans="1:6">
      <c r="A14" s="9" t="s">
        <v>110</v>
      </c>
      <c r="B14" s="11">
        <v>5</v>
      </c>
      <c r="C14" s="11">
        <v>1</v>
      </c>
      <c r="D14" s="9">
        <v>2</v>
      </c>
      <c r="E14" s="9">
        <v>0</v>
      </c>
      <c r="F14" s="10">
        <v>0.0117</v>
      </c>
    </row>
    <row r="15" spans="1:6">
      <c r="A15" s="9" t="s">
        <v>111</v>
      </c>
      <c r="B15" s="11">
        <v>19</v>
      </c>
      <c r="C15" s="11">
        <v>0</v>
      </c>
      <c r="D15" s="9">
        <v>19</v>
      </c>
      <c r="E15" s="9">
        <v>0</v>
      </c>
      <c r="F15" s="10">
        <v>0.0742</v>
      </c>
    </row>
    <row r="16" spans="1:6">
      <c r="A16" s="9" t="s">
        <v>112</v>
      </c>
      <c r="B16" s="9">
        <v>1</v>
      </c>
      <c r="C16" s="9">
        <v>0</v>
      </c>
      <c r="D16" s="9">
        <v>1</v>
      </c>
      <c r="E16" s="9">
        <v>0</v>
      </c>
      <c r="F16" s="10">
        <v>0.004</v>
      </c>
    </row>
    <row r="17" spans="1:6">
      <c r="A17" s="9" t="s">
        <v>113</v>
      </c>
      <c r="B17" s="11">
        <v>2</v>
      </c>
      <c r="C17" s="11">
        <v>0</v>
      </c>
      <c r="D17" s="9">
        <v>2</v>
      </c>
      <c r="E17" s="9">
        <v>0</v>
      </c>
      <c r="F17" s="10">
        <v>0.0078</v>
      </c>
    </row>
    <row r="18" spans="1:6">
      <c r="A18" s="9" t="s">
        <v>114</v>
      </c>
      <c r="B18" s="11">
        <v>28</v>
      </c>
      <c r="C18" s="11">
        <v>9</v>
      </c>
      <c r="D18" s="13">
        <v>1</v>
      </c>
      <c r="E18" s="9">
        <v>0</v>
      </c>
      <c r="F18" s="10">
        <v>0.04</v>
      </c>
    </row>
    <row r="19" spans="1:6">
      <c r="A19" s="9" t="s">
        <v>115</v>
      </c>
      <c r="B19" s="11">
        <v>9</v>
      </c>
      <c r="C19" s="11">
        <v>0</v>
      </c>
      <c r="D19" s="9">
        <v>8</v>
      </c>
      <c r="E19" s="9">
        <v>0</v>
      </c>
      <c r="F19" s="10">
        <v>0.0313</v>
      </c>
    </row>
    <row r="20" spans="1:6">
      <c r="A20" s="9" t="s">
        <v>116</v>
      </c>
      <c r="B20" s="11">
        <v>0</v>
      </c>
      <c r="C20" s="11">
        <v>0</v>
      </c>
      <c r="D20" s="9">
        <v>0</v>
      </c>
      <c r="E20" s="9">
        <v>0</v>
      </c>
      <c r="F20" s="10">
        <v>0</v>
      </c>
    </row>
    <row r="21" spans="1:6">
      <c r="A21" s="9" t="s">
        <v>117</v>
      </c>
      <c r="B21" s="11">
        <v>0</v>
      </c>
      <c r="C21" s="11">
        <v>0</v>
      </c>
      <c r="D21" s="9">
        <v>0</v>
      </c>
      <c r="E21" s="9">
        <v>0</v>
      </c>
      <c r="F21" s="10">
        <v>0</v>
      </c>
    </row>
    <row r="22" spans="1:6">
      <c r="A22" s="9" t="s">
        <v>118</v>
      </c>
      <c r="B22" s="11">
        <v>0</v>
      </c>
      <c r="C22" s="11">
        <v>0</v>
      </c>
      <c r="D22" s="9">
        <v>0</v>
      </c>
      <c r="E22" s="9">
        <v>0</v>
      </c>
      <c r="F22" s="10">
        <v>0</v>
      </c>
    </row>
    <row r="23" spans="1:6">
      <c r="A23" s="9" t="s">
        <v>119</v>
      </c>
      <c r="B23" s="11">
        <v>0</v>
      </c>
      <c r="C23" s="11">
        <v>0</v>
      </c>
      <c r="D23" s="9">
        <v>0</v>
      </c>
      <c r="E23" s="9">
        <v>0</v>
      </c>
      <c r="F23" s="10">
        <v>0</v>
      </c>
    </row>
    <row r="24" spans="1:6">
      <c r="A24" s="9" t="s">
        <v>120</v>
      </c>
      <c r="B24" s="9">
        <v>1</v>
      </c>
      <c r="C24" s="9">
        <v>0</v>
      </c>
      <c r="D24" s="13">
        <v>1</v>
      </c>
      <c r="E24" s="9">
        <v>0</v>
      </c>
      <c r="F24" s="10">
        <v>0.004</v>
      </c>
    </row>
    <row r="25" spans="1:6">
      <c r="A25" s="9" t="s">
        <v>121</v>
      </c>
      <c r="B25" s="9">
        <v>4</v>
      </c>
      <c r="C25" s="9">
        <v>1</v>
      </c>
      <c r="D25" s="9">
        <v>0</v>
      </c>
      <c r="E25" s="9">
        <v>0</v>
      </c>
      <c r="F25" s="10">
        <v>0.004</v>
      </c>
    </row>
    <row r="26" spans="1:6">
      <c r="A26" s="12" t="s">
        <v>122</v>
      </c>
      <c r="B26" s="7">
        <v>36</v>
      </c>
      <c r="C26" s="7">
        <v>0</v>
      </c>
      <c r="D26" s="12">
        <v>36</v>
      </c>
      <c r="E26" s="12">
        <v>0</v>
      </c>
      <c r="F26" s="8">
        <v>0.141</v>
      </c>
    </row>
    <row r="27" spans="1:6">
      <c r="A27" s="9" t="s">
        <v>123</v>
      </c>
      <c r="B27" s="11">
        <v>4</v>
      </c>
      <c r="C27" s="11">
        <v>1</v>
      </c>
      <c r="D27" s="9">
        <v>0</v>
      </c>
      <c r="E27" s="9">
        <v>0</v>
      </c>
      <c r="F27" s="10">
        <v>0.004</v>
      </c>
    </row>
    <row r="28" spans="1:6">
      <c r="A28" s="9" t="s">
        <v>124</v>
      </c>
      <c r="B28" s="11">
        <v>0</v>
      </c>
      <c r="C28" s="11">
        <v>0</v>
      </c>
      <c r="D28" s="9">
        <v>0</v>
      </c>
      <c r="E28" s="9">
        <v>0</v>
      </c>
      <c r="F28" s="10">
        <v>0</v>
      </c>
    </row>
    <row r="29" spans="1:6">
      <c r="A29" s="11" t="s">
        <v>125</v>
      </c>
      <c r="B29" s="11">
        <v>1</v>
      </c>
      <c r="C29" s="11">
        <v>0</v>
      </c>
      <c r="D29" s="13">
        <v>1</v>
      </c>
      <c r="E29" s="11">
        <v>0</v>
      </c>
      <c r="F29" s="10">
        <v>0.004</v>
      </c>
    </row>
    <row r="30" spans="1:6">
      <c r="A30" s="11" t="s">
        <v>126</v>
      </c>
      <c r="B30" s="11">
        <v>10</v>
      </c>
      <c r="C30" s="11">
        <v>7</v>
      </c>
      <c r="D30" s="11">
        <v>0</v>
      </c>
      <c r="E30" s="11">
        <v>0</v>
      </c>
      <c r="F30" s="10">
        <v>0.0273</v>
      </c>
    </row>
    <row r="31" spans="1:6">
      <c r="A31" s="9" t="s">
        <v>127</v>
      </c>
      <c r="B31" s="11">
        <v>10</v>
      </c>
      <c r="C31" s="11">
        <v>3</v>
      </c>
      <c r="D31" s="13">
        <v>0</v>
      </c>
      <c r="E31" s="9">
        <v>0</v>
      </c>
      <c r="F31" s="10">
        <v>0.0117</v>
      </c>
    </row>
    <row r="32" spans="1:6">
      <c r="A32" s="11" t="s">
        <v>128</v>
      </c>
      <c r="B32" s="11">
        <v>5</v>
      </c>
      <c r="C32" s="11">
        <v>3</v>
      </c>
      <c r="D32" s="11">
        <v>0</v>
      </c>
      <c r="E32" s="11">
        <v>0</v>
      </c>
      <c r="F32" s="10">
        <v>0.0117</v>
      </c>
    </row>
    <row r="33" spans="1:6">
      <c r="A33" s="11" t="s">
        <v>129</v>
      </c>
      <c r="B33" s="11">
        <v>2</v>
      </c>
      <c r="C33" s="11">
        <v>1</v>
      </c>
      <c r="D33" s="11">
        <v>0</v>
      </c>
      <c r="E33" s="11">
        <v>0</v>
      </c>
      <c r="F33" s="10">
        <v>0.004</v>
      </c>
    </row>
    <row r="34" spans="1:6">
      <c r="A34" s="14" t="s">
        <v>43</v>
      </c>
      <c r="B34" s="15">
        <v>324</v>
      </c>
      <c r="C34" s="16">
        <v>256</v>
      </c>
      <c r="D34" s="17"/>
      <c r="E34" s="18"/>
      <c r="F34" s="10"/>
    </row>
  </sheetData>
  <mergeCells count="2">
    <mergeCell ref="A2:F2"/>
    <mergeCell ref="C34:E34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6" r:id="rId18" display="住建局" tooltip="http://jsj.xlgl.gov.cn/"/>
    <hyperlink ref="A17" r:id="rId19" display="交通局" tooltip="http://jtj.xlgl.gov.cn/"/>
    <hyperlink ref="A18" r:id="rId20" display="水利局" tooltip="http://slj.xlgl.gov.cn/"/>
    <hyperlink ref="A19" r:id="rId21" display="农牧局" tooltip="http://nmj.xlgl.gov.cn/"/>
    <hyperlink ref="A20" r:id="rId22" display="商务局" tooltip="http://swj.xlgl.gov.cn/"/>
    <hyperlink ref="A21" r:id="rId23" display="文体旅游广电局" tooltip="http://wtlygdj.xlgl.gov.cn/"/>
    <hyperlink ref="A22" r:id="rId24" display="卫健委" tooltip="http://wjw.xlgl.gov.cn/"/>
    <hyperlink ref="A23" r:id="rId25" display="退役军人事务局" tooltip="http://tyjrswj.xlgl.gov.cn/"/>
    <hyperlink ref="A24" r:id="rId26" display="应急管理局" tooltip="http://yjglj.xlgl.gov.cn/"/>
    <hyperlink ref="A33" r:id="rId27" display="信访局" tooltip="http://xfj.xlgl.gov.cn/"/>
  </hyperlinks>
  <pageMargins left="1.03888888888889" right="1.038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政府网站抽查情况1</vt:lpstr>
      <vt:lpstr>政务新媒体抽查情况2</vt:lpstr>
      <vt:lpstr>政务新媒体不合格清单3</vt:lpstr>
      <vt:lpstr>旗县网站和新媒体错敏信息检测情况4</vt:lpstr>
      <vt:lpstr>盟直部门错敏信息检测情况5</vt:lpstr>
      <vt:lpstr>旗县市（区）信息报送及信息采用统计表6</vt:lpstr>
      <vt:lpstr>盟直部门信息报送及信息采用统计表7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巴特尔-12345热线</cp:lastModifiedBy>
  <dcterms:created xsi:type="dcterms:W3CDTF">2021-11-08T16:30:00Z</dcterms:created>
  <dcterms:modified xsi:type="dcterms:W3CDTF">2024-08-30T02:23:17Z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D1C82B9DBCC14472898F43BA361B3CCD_13</vt:lpwstr>
  </property>
  <property fmtid="{D5CDD505-2E9C-101B-9397-08002B2CF9AE}" pid="3" name="KSOProductBuildVer">
    <vt:lpwstr>2052-12.1.0.17857</vt:lpwstr>
  </property>
</Properties>
</file>